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4.03.2023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Лист1!$A$1:$H$85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 l="1"/>
</calcChain>
</file>

<file path=xl/sharedStrings.xml><?xml version="1.0" encoding="utf-8"?>
<sst xmlns="http://schemas.openxmlformats.org/spreadsheetml/2006/main" count="331" uniqueCount="159">
  <si>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</si>
  <si>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</si>
  <si>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</si>
  <si>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</si>
  <si>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</si>
  <si>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</si>
  <si>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</si>
  <si>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</si>
  <si>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</si>
  <si>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</si>
  <si>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</si>
  <si>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</si>
  <si>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</si>
  <si>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14.02 Для розміщення, будівництва, експлуатації та обслуговування будівель і споруд об’єктів передачі електричної енергії</t>
  </si>
  <si>
    <t>02.12 Земельні ділянки загального користування, які використовуються як внутрішньоквартальні проїзди, пішохідні зони</t>
  </si>
  <si>
    <t xml:space="preserve">Землі рекреаційного призначення </t>
  </si>
  <si>
    <t>Землі рекреаційного призначення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</si>
  <si>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</si>
  <si>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07.08 Земельні ділянки загального користування, які використовуються як зелені насадження загального користування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</si>
  <si>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</si>
  <si>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Землі водного фонду</t>
  </si>
  <si>
    <t>07.06 Для збереження, використання та відтворення зелених зон і зелених насаджень</t>
  </si>
  <si>
    <t>10.01 Для експлуатації та догляду за водними об’єктами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</si>
  <si>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</si>
  <si>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10.01 Для експлуатації та догляду за водними об'єктами</t>
  </si>
  <si>
    <t>12.01 Для розміщення та експлуатації будівель і споруд залізничного транспорту</t>
  </si>
  <si>
    <t>8000000000:79:286:0016</t>
  </si>
  <si>
    <t>8000000000:79:286:0007</t>
  </si>
  <si>
    <t>8000000000:79:286:0015</t>
  </si>
  <si>
    <t>8000000000:79:286:0017</t>
  </si>
  <si>
    <t>8000000000:79:286:0012</t>
  </si>
  <si>
    <t>8000000000:79:286:0011</t>
  </si>
  <si>
    <t>8000000000:79:286:0010</t>
  </si>
  <si>
    <t>8000000000:79:286:0014</t>
  </si>
  <si>
    <t>8000000000:79:286:0013</t>
  </si>
  <si>
    <t>8000000000:72:074:0016</t>
  </si>
  <si>
    <t>8000000000:72:074:0012</t>
  </si>
  <si>
    <t>8000000000:72:074:0008</t>
  </si>
  <si>
    <t>8000000000:72:074:0003</t>
  </si>
  <si>
    <t>8000000000:72:074:0017</t>
  </si>
  <si>
    <t>8000000000:72:074:0005</t>
  </si>
  <si>
    <t>8000000000:72:074:0007</t>
  </si>
  <si>
    <t>8000000000:72:074:0015</t>
  </si>
  <si>
    <t>8000000000:72:074:0006</t>
  </si>
  <si>
    <t>8000000000:72:074:0004</t>
  </si>
  <si>
    <t>8000000000:72:074:0013</t>
  </si>
  <si>
    <t>8000000000:72:074:0011</t>
  </si>
  <si>
    <t>8000000000:72:074:0014</t>
  </si>
  <si>
    <t>8000000000:72:074:0001</t>
  </si>
  <si>
    <t>8000000000:72:074:0010</t>
  </si>
  <si>
    <t>8000000000:72:074:0002</t>
  </si>
  <si>
    <t>8000000000:79:064:0004</t>
  </si>
  <si>
    <t>8000000000:79:064:0005</t>
  </si>
  <si>
    <t>8000000000:79:064:0014</t>
  </si>
  <si>
    <t>8000000000:79:064:0008</t>
  </si>
  <si>
    <t>8000000000:79:064:0006</t>
  </si>
  <si>
    <t>8000000000:79:064:0010</t>
  </si>
  <si>
    <t>8000000000:79:064:0009</t>
  </si>
  <si>
    <t>8000000000:79:064:0003</t>
  </si>
  <si>
    <t>8000000000:79:064:0013</t>
  </si>
  <si>
    <t>8000000000:79:064:0011</t>
  </si>
  <si>
    <t>8000000000:82:197:8000</t>
  </si>
  <si>
    <t>8000000000:72:005:0026</t>
  </si>
  <si>
    <t>8000000000:72:005:0004</t>
  </si>
  <si>
    <t>8000000000:72:005:0007</t>
  </si>
  <si>
    <t>8000000000:72:005:0029</t>
  </si>
  <si>
    <t>8000000000:72:438:0005</t>
  </si>
  <si>
    <t>8000000000:72:005:0005</t>
  </si>
  <si>
    <t>8000000000:72:005:0027</t>
  </si>
  <si>
    <t>8000000000:72:005:0017</t>
  </si>
  <si>
    <t>8000000000:72:005:0030</t>
  </si>
  <si>
    <t>8000000000:72:005:0014</t>
  </si>
  <si>
    <t>8000000000:72:005:0028</t>
  </si>
  <si>
    <t>8000000000:72:005:0015</t>
  </si>
  <si>
    <t>8000000000:72:005:0010</t>
  </si>
  <si>
    <t>8000000000:72:005:0013</t>
  </si>
  <si>
    <t>8000000000:72:005:0019</t>
  </si>
  <si>
    <t>8000000000:72:005:0020</t>
  </si>
  <si>
    <t>8000000000:72:005:0008</t>
  </si>
  <si>
    <t>8000000000:72:005:0012</t>
  </si>
  <si>
    <t>8000000000:72:005:0018</t>
  </si>
  <si>
    <t>8000000000:72:005:0025</t>
  </si>
  <si>
    <t>8000000000:72:005:0009</t>
  </si>
  <si>
    <t>8000000000:72:438:0003</t>
  </si>
  <si>
    <t>8000000000:72:005:0016</t>
  </si>
  <si>
    <t>8000000000:72:005:0011</t>
  </si>
  <si>
    <t>8000000000:72:005:0024</t>
  </si>
  <si>
    <t>8000000000:72:438:0004</t>
  </si>
  <si>
    <t>8000000000:72:438:0006</t>
  </si>
  <si>
    <t>8000000000:72:124:0014</t>
  </si>
  <si>
    <t>8000000000:72:124:0004</t>
  </si>
  <si>
    <t>8000000000:72:124:0010</t>
  </si>
  <si>
    <t>8000000000:72:124:0013</t>
  </si>
  <si>
    <t>8000000000:72:124:0007</t>
  </si>
  <si>
    <t>8000000000:72:124:0015</t>
  </si>
  <si>
    <t>8000000000:72:124:0011</t>
  </si>
  <si>
    <t>8000000000:72:124:0016</t>
  </si>
  <si>
    <t>8000000000:72:124:0005</t>
  </si>
  <si>
    <t>8000000000:72:124:0019</t>
  </si>
  <si>
    <t>8000000000:72:124:0009</t>
  </si>
  <si>
    <t>8000000000:72:124:0008</t>
  </si>
  <si>
    <t>8000000000:72:124:0012</t>
  </si>
  <si>
    <t>8000000000:72:124:0205</t>
  </si>
  <si>
    <t>вулиця Либідська, 8, 8/1, 8/2, 10/2, Голосіївський район, місто Київ</t>
  </si>
  <si>
    <t>вулиця Либідська, 8, Голосіївський район, місто Київ</t>
  </si>
  <si>
    <t>вулиця Либідська, 6, Голосіївський район, місто Київ</t>
  </si>
  <si>
    <t>вулиця Либідська, Голосіївський район, місто Київ</t>
  </si>
  <si>
    <t>вулиця Либідська, 10/1, Голосіївський район, місто Київ</t>
  </si>
  <si>
    <t>вулиця Либідська, 2,  Голосіївський район, місто Київ</t>
  </si>
  <si>
    <t>вулиця Либідська, 4,  Голосіївський район, місто Київ</t>
  </si>
  <si>
    <t>вулиця Велика Васильківська, 130, 132, Голосіївський район, місто Київ</t>
  </si>
  <si>
    <t>вулиця Антоновича, 155, Голосіївський район, місто Київ</t>
  </si>
  <si>
    <t>вулиця Антоновича, 157, Голосіївський район, місто Київ</t>
  </si>
  <si>
    <t>вулиця Антоновича, 165, Голосіївський район, місто Київ</t>
  </si>
  <si>
    <t>вулиця Ковпака, Голосіївський район, місто Київ</t>
  </si>
  <si>
    <t>вулиця Велика Васильківська,  Голосіївський район, місто Київ</t>
  </si>
  <si>
    <t>вулиця Загородня,  Голосіївський район, місто Київ</t>
  </si>
  <si>
    <t>вулиця Антоновича,  Голосіївський район, місто Київ</t>
  </si>
  <si>
    <t>бульвар Лесі Українки, Печерський район, місто Київ</t>
  </si>
  <si>
    <t>10.02 Для облаштування та догляду за прибережними захисними смугами</t>
  </si>
  <si>
    <t>12.11 Для розміщення та експлуатації об’єктів дорожнього сервісу</t>
  </si>
  <si>
    <t>Технічна документація із земелеустрою щодо інвентаризації земель на території кадастрового кварталу 82:197 в межах бульвару Лесі Українки у Печерському районі м. Києва</t>
  </si>
  <si>
    <t>Технічна документація із земелеустрою щодо інвентаризації земель на території кадастрового кварталу 72:005 обмеженого бульв. Чоколівським, вул. Уманською, залізничними коліями та гаражним кооперативом у Солом'янському районі м. Києва</t>
  </si>
  <si>
    <t>Технічна документація із земелеустрою щодо інвентаризації земель на території кадастрового кварталу 72:124 обмеженого проспектом Повітрофлотським, вулицею Сурикова та Соломянською площею у Солом'янському районі м. Києва</t>
  </si>
  <si>
    <t>Технічна документація із земелеустрою щодо інвентаризації земель на території кадастрового кварталу 79:286 обмеженого вулицями Кайсарова, Сумською, Амурською та Смольною у Голосіївському районі м. Києва</t>
  </si>
  <si>
    <t xml:space="preserve">Код виду цільового призначення, назва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</si>
  <si>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4"/>
        <color theme="1"/>
        <rFont val="Calibri"/>
        <family val="2"/>
        <charset val="204"/>
        <scheme val="minor"/>
      </rPr>
      <t>_____________</t>
    </r>
    <r>
      <rPr>
        <sz val="14"/>
        <color theme="1"/>
        <rFont val="Times New Roman"/>
        <family val="1"/>
        <charset val="204"/>
      </rPr>
      <t xml:space="preserve"> № </t>
    </r>
    <r>
      <rPr>
        <i/>
        <sz val="14"/>
        <color theme="1"/>
        <rFont val="Calibri"/>
        <family val="2"/>
        <charset val="204"/>
        <scheme val="minor"/>
      </rPr>
      <t>_____________</t>
    </r>
  </si>
  <si>
    <t xml:space="preserve">   Київський міський голова</t>
  </si>
  <si>
    <t xml:space="preserve">                                                                                                          Віталій КЛИЧКО</t>
  </si>
  <si>
    <t>вул. Смольна, Голосіївський р-н, м. Київ</t>
  </si>
  <si>
    <t>Землі промисловості, транспорту, електронних комунікацій, енергетики, оборони та іншого призначення</t>
  </si>
  <si>
    <t>Землі промисловості, траспорту, електронних комунікацій енергетики, оборони та іншого призначення</t>
  </si>
  <si>
    <t>Землі промисловості, траспорту, електронних комунікацій, енергетики, оборони та іншого призначення</t>
  </si>
  <si>
    <t>14.02 Для розміщення, будівництва, експлуатації та обслуговування будівель і споруд об'єктів передачі електричної енергії</t>
  </si>
  <si>
    <t>вул. Холодноярська, вул. Сумська, Голосіївський р-н, м. Київ</t>
  </si>
  <si>
    <t>вул. Сумська, Голосіївський р-н, м. Київ</t>
  </si>
  <si>
    <t>вул. Амурська, Голосіївський р-н, м. Київ</t>
  </si>
  <si>
    <t>вул. Кайсарова, вул. Амурська, вул. Смольна, Голосіївський р-н, м. Київ</t>
  </si>
  <si>
    <t>вул. Сурикова, 4, Солом`янський р-н, м. Київ</t>
  </si>
  <si>
    <t>на розі вул. Сурикова та просп. Повітрофлотського, Солом`янський р-н, м. Київ</t>
  </si>
  <si>
    <t>просп. Повітрофлотський, 25; вулиця Сурикова, 2, Солом`янський р-н, м. Київ</t>
  </si>
  <si>
    <t>просп. Повітрофлотський, 27, Солом`янський р-н, м. Київ</t>
  </si>
  <si>
    <t>просп. Повітрофлотський, вул. Сурикова, пл. Солом`янська, Солом`янський р-н, м. Київ</t>
  </si>
  <si>
    <t>просп. Повітрофлотський, 25-27, Солом`янський р-н, м. Київ</t>
  </si>
  <si>
    <t>вул. Сурикова, Солом`янський р-н, м. Київ</t>
  </si>
  <si>
    <t>Землі промисловості, транспорту, електронних комунікацій,, енергетики, оборони та іншого призначення</t>
  </si>
  <si>
    <t>Технічна документація із земелеустрою щодо інвентаризації земель на території кадастрового кварталу 72:074, обмеженого землями Державного територіально-галузевого об'єднання "Південно-Західна залізниця" та вулицею Либідська, річкою Мокра, річкою Либідь, вулицею Еренбурга Іллі у Голосіївському районі м. Києва</t>
  </si>
  <si>
    <t>Технічна документація із земелеустрою щодо інвентаризації земель на території кадастрового кварталу 79:064, обмеженого вулицею Ковпака, вулицею Великою Васильківською, вулицею Антоновича, вулицею Загородньою у Голосіївському районі м. Києва</t>
  </si>
  <si>
    <t>8000000000:79:064:0012</t>
  </si>
  <si>
    <t>вулиця Антоновича, Голосіївський район, місто Київ</t>
  </si>
  <si>
    <t>вул. Уманська, 2а, Солом`янський р-н, м. Київ</t>
  </si>
  <si>
    <t>вул. Уманська, (парна сторона), Солом`янський р-н, м. Київ</t>
  </si>
  <si>
    <t>вулиця Уманська, (парна сторона), Солом`янський р-н, м. Київ</t>
  </si>
  <si>
    <t>вулиця Уманська, 2а, Солом`янський р-н, м. Київ</t>
  </si>
  <si>
    <t>бульвар Чоколівський, Солом`янський р-н, м. Київ</t>
  </si>
  <si>
    <t>річка Либідь, Солом`янський р-н, м. Київ</t>
  </si>
  <si>
    <t>проїзд до залізничних колій, Солом`янський р-н, м. Київ</t>
  </si>
  <si>
    <t>вулиця Уманська, Солом`янський р-н, м. Київ</t>
  </si>
  <si>
    <t>вул. Уманська, бульв. Чоколівський, Солом`янський р-н,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</si>
</sst>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2" borderId="7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vertical="top" wrapText="1"/>
    </xf>
    <xf numFmtId="0" fontId="4" fillId="0" borderId="13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vertical="top" wrapText="1"/>
    </xf>
    <xf numFmtId="14" fontId="3" fillId="2" borderId="2" xfId="0" applyNumberFormat="1" applyFont="1" applyFill="1" applyBorder="1" applyAlignment="1">
      <alignment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left" vertical="top" wrapText="1"/>
    </xf>
    <xf numFmtId="14" fontId="3" fillId="2" borderId="8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16" fontId="3" fillId="0" borderId="5" xfId="0" applyNumberFormat="1" applyFont="1" applyBorder="1" applyAlignment="1">
      <alignment horizontal="left" vertical="top" wrapText="1"/>
    </xf>
    <xf numFmtId="16" fontId="3" fillId="0" borderId="6" xfId="0" applyNumberFormat="1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5"/>
  <sheetViews>
    <sheetView tabSelected="1" topLeftCell="A76" zoomScale="70" zoomScaleNormal="70" zoomScaleSheetLayoutView="70" workbookViewId="0">
      <selection activeCell="B67" sqref="B67:B80"/>
    </sheetView>
  </sheetViews>
  <sheetFormatPr defaultRowHeight="15.75" x14ac:dyDescent="0.25"/>
  <cols>
    <col min="1" max="1" width="18.28515625" style="1" customWidth="1"/>
    <col min="2" max="2" width="26.5703125" style="2" customWidth="1"/>
    <col min="3" max="3" width="43.42578125" style="6" customWidth="1"/>
    <col min="4" max="4" width="32.5703125" style="8" customWidth="1"/>
    <col min="5" max="5" width="19.28515625" style="62" customWidth="1"/>
    <col min="6" max="6" width="39.7109375" style="8" customWidth="1"/>
    <col min="7" max="7" width="43.5703125" style="8" customWidth="1"/>
    <col min="8" max="8" width="46.140625" style="9" customWidth="1"/>
    <col min="9" max="9" width="15.28515625" style="2" customWidth="1"/>
    <col min="10" max="10" width="15.5703125" style="2" customWidth="1"/>
    <col min="11" max="11" width="24.5703125" style="2" customWidth="1"/>
    <col min="12" max="12" width="19.85546875" style="2" customWidth="1"/>
    <col min="13" max="13" width="16.28515625" style="2" customWidth="1"/>
    <col min="14" max="14" width="18.140625" style="2" customWidth="1"/>
    <col min="15" max="16384" width="9.140625" style="2"/>
  </cols>
  <sheetData>
    <row r="1" spans="1:95" ht="69.75" customHeight="1" x14ac:dyDescent="0.25">
      <c r="A1" s="10"/>
      <c r="B1" s="11"/>
      <c r="C1" s="12"/>
      <c r="D1" s="11"/>
      <c r="E1" s="60"/>
      <c r="F1" s="11"/>
      <c r="G1" s="11"/>
      <c r="H1" s="13" t="s">
        <v>126</v>
      </c>
      <c r="I1" s="14"/>
    </row>
    <row r="2" spans="1:95" s="4" customFormat="1" ht="75.75" thickBot="1" x14ac:dyDescent="0.3">
      <c r="A2" s="65" t="s">
        <v>5</v>
      </c>
      <c r="B2" s="65" t="s">
        <v>2</v>
      </c>
      <c r="C2" s="65" t="s">
        <v>3</v>
      </c>
      <c r="D2" s="65" t="s">
        <v>6</v>
      </c>
      <c r="E2" s="66" t="s">
        <v>4</v>
      </c>
      <c r="F2" s="65" t="s">
        <v>0</v>
      </c>
      <c r="G2" s="65" t="s">
        <v>1</v>
      </c>
      <c r="H2" s="67" t="s">
        <v>125</v>
      </c>
      <c r="I2" s="10" t="s">
        <v>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ht="78.75" customHeight="1" x14ac:dyDescent="0.25">
      <c r="A3" s="71">
        <v>1</v>
      </c>
      <c r="B3" s="68">
        <v>686965291</v>
      </c>
      <c r="C3" s="74" t="s">
        <v>124</v>
      </c>
      <c r="D3" s="15" t="s">
        <v>26</v>
      </c>
      <c r="E3" s="16">
        <v>1.18E-2</v>
      </c>
      <c r="F3" s="17" t="s">
        <v>129</v>
      </c>
      <c r="G3" s="18" t="s">
        <v>130</v>
      </c>
      <c r="H3" s="18" t="s">
        <v>23</v>
      </c>
      <c r="I3" s="14"/>
    </row>
    <row r="4" spans="1:95" ht="80.25" customHeight="1" x14ac:dyDescent="0.25">
      <c r="A4" s="72"/>
      <c r="B4" s="69"/>
      <c r="C4" s="75"/>
      <c r="D4" s="19" t="s">
        <v>27</v>
      </c>
      <c r="E4" s="20">
        <v>1.1728000000000001</v>
      </c>
      <c r="F4" s="21" t="s">
        <v>134</v>
      </c>
      <c r="G4" s="21" t="s">
        <v>130</v>
      </c>
      <c r="H4" s="21" t="s">
        <v>10</v>
      </c>
      <c r="I4" s="14"/>
    </row>
    <row r="5" spans="1:95" ht="75" customHeight="1" x14ac:dyDescent="0.25">
      <c r="A5" s="72"/>
      <c r="B5" s="69"/>
      <c r="C5" s="75"/>
      <c r="D5" s="19" t="s">
        <v>28</v>
      </c>
      <c r="E5" s="20">
        <v>1.47E-2</v>
      </c>
      <c r="F5" s="21" t="s">
        <v>135</v>
      </c>
      <c r="G5" s="22" t="s">
        <v>130</v>
      </c>
      <c r="H5" s="22" t="s">
        <v>23</v>
      </c>
      <c r="I5" s="14"/>
    </row>
    <row r="6" spans="1:95" ht="73.5" customHeight="1" x14ac:dyDescent="0.25">
      <c r="A6" s="72"/>
      <c r="B6" s="69"/>
      <c r="C6" s="75"/>
      <c r="D6" s="19" t="s">
        <v>29</v>
      </c>
      <c r="E6" s="20">
        <v>1.4200000000000001E-2</v>
      </c>
      <c r="F6" s="21" t="s">
        <v>135</v>
      </c>
      <c r="G6" s="22" t="s">
        <v>130</v>
      </c>
      <c r="H6" s="22" t="s">
        <v>23</v>
      </c>
      <c r="I6" s="14"/>
    </row>
    <row r="7" spans="1:95" ht="80.25" customHeight="1" x14ac:dyDescent="0.25">
      <c r="A7" s="72"/>
      <c r="B7" s="69"/>
      <c r="C7" s="75"/>
      <c r="D7" s="19" t="s">
        <v>30</v>
      </c>
      <c r="E7" s="20">
        <v>2.5899999999999999E-2</v>
      </c>
      <c r="F7" s="21" t="s">
        <v>129</v>
      </c>
      <c r="G7" s="22" t="s">
        <v>130</v>
      </c>
      <c r="H7" s="22" t="s">
        <v>23</v>
      </c>
      <c r="I7" s="14"/>
    </row>
    <row r="8" spans="1:95" ht="75" x14ac:dyDescent="0.25">
      <c r="A8" s="72"/>
      <c r="B8" s="69"/>
      <c r="C8" s="75"/>
      <c r="D8" s="19" t="s">
        <v>31</v>
      </c>
      <c r="E8" s="20">
        <v>8.0999999999999996E-3</v>
      </c>
      <c r="F8" s="21" t="s">
        <v>136</v>
      </c>
      <c r="G8" s="22" t="s">
        <v>130</v>
      </c>
      <c r="H8" s="22" t="s">
        <v>23</v>
      </c>
      <c r="I8" s="14"/>
    </row>
    <row r="9" spans="1:95" ht="75" x14ac:dyDescent="0.25">
      <c r="A9" s="72"/>
      <c r="B9" s="69"/>
      <c r="C9" s="75"/>
      <c r="D9" s="19" t="s">
        <v>32</v>
      </c>
      <c r="E9" s="20">
        <v>2.8999999999999998E-3</v>
      </c>
      <c r="F9" s="21" t="s">
        <v>136</v>
      </c>
      <c r="G9" s="22" t="s">
        <v>130</v>
      </c>
      <c r="H9" s="22" t="s">
        <v>23</v>
      </c>
      <c r="I9" s="14"/>
    </row>
    <row r="10" spans="1:95" ht="75" x14ac:dyDescent="0.25">
      <c r="A10" s="72"/>
      <c r="B10" s="69"/>
      <c r="C10" s="75"/>
      <c r="D10" s="19" t="s">
        <v>33</v>
      </c>
      <c r="E10" s="20">
        <v>5.5E-2</v>
      </c>
      <c r="F10" s="21" t="s">
        <v>136</v>
      </c>
      <c r="G10" s="22" t="s">
        <v>130</v>
      </c>
      <c r="H10" s="22" t="s">
        <v>23</v>
      </c>
      <c r="I10" s="14"/>
    </row>
    <row r="11" spans="1:95" ht="75.75" thickBot="1" x14ac:dyDescent="0.3">
      <c r="A11" s="73"/>
      <c r="B11" s="70"/>
      <c r="C11" s="76"/>
      <c r="D11" s="23" t="s">
        <v>34</v>
      </c>
      <c r="E11" s="24">
        <v>0.60850000000000004</v>
      </c>
      <c r="F11" s="25" t="s">
        <v>137</v>
      </c>
      <c r="G11" s="26" t="s">
        <v>130</v>
      </c>
      <c r="H11" s="26" t="s">
        <v>23</v>
      </c>
      <c r="I11" s="14"/>
    </row>
    <row r="12" spans="1:95" ht="93.75" customHeight="1" x14ac:dyDescent="0.25">
      <c r="A12" s="71">
        <v>2</v>
      </c>
      <c r="B12" s="74">
        <v>757659521</v>
      </c>
      <c r="C12" s="74" t="s">
        <v>146</v>
      </c>
      <c r="D12" s="15" t="s">
        <v>35</v>
      </c>
      <c r="E12" s="15">
        <v>0.96120000000000005</v>
      </c>
      <c r="F12" s="27" t="s">
        <v>103</v>
      </c>
      <c r="G12" s="17" t="s">
        <v>130</v>
      </c>
      <c r="H12" s="58" t="s">
        <v>25</v>
      </c>
      <c r="I12" s="14"/>
    </row>
    <row r="13" spans="1:95" ht="75" x14ac:dyDescent="0.25">
      <c r="A13" s="72"/>
      <c r="B13" s="75"/>
      <c r="C13" s="75"/>
      <c r="D13" s="28" t="s">
        <v>36</v>
      </c>
      <c r="E13" s="19">
        <v>4.3299999999999998E-2</v>
      </c>
      <c r="F13" s="29" t="s">
        <v>104</v>
      </c>
      <c r="G13" s="21" t="s">
        <v>130</v>
      </c>
      <c r="H13" s="59" t="s">
        <v>25</v>
      </c>
      <c r="I13" s="14"/>
    </row>
    <row r="14" spans="1:95" ht="75" x14ac:dyDescent="0.25">
      <c r="A14" s="72"/>
      <c r="B14" s="75"/>
      <c r="C14" s="75"/>
      <c r="D14" s="28" t="s">
        <v>37</v>
      </c>
      <c r="E14" s="19">
        <v>0.22090000000000001</v>
      </c>
      <c r="F14" s="29" t="s">
        <v>105</v>
      </c>
      <c r="G14" s="21" t="s">
        <v>130</v>
      </c>
      <c r="H14" s="59" t="s">
        <v>25</v>
      </c>
      <c r="I14" s="14"/>
    </row>
    <row r="15" spans="1:95" ht="75" x14ac:dyDescent="0.25">
      <c r="A15" s="72"/>
      <c r="B15" s="75"/>
      <c r="C15" s="75"/>
      <c r="D15" s="28" t="s">
        <v>38</v>
      </c>
      <c r="E15" s="19">
        <v>0.16669999999999999</v>
      </c>
      <c r="F15" s="29" t="s">
        <v>106</v>
      </c>
      <c r="G15" s="21" t="s">
        <v>130</v>
      </c>
      <c r="H15" s="59" t="s">
        <v>25</v>
      </c>
      <c r="I15" s="14"/>
    </row>
    <row r="16" spans="1:95" ht="93.75" x14ac:dyDescent="0.25">
      <c r="A16" s="72"/>
      <c r="B16" s="75"/>
      <c r="C16" s="75"/>
      <c r="D16" s="28" t="s">
        <v>39</v>
      </c>
      <c r="E16" s="19">
        <v>0.2306</v>
      </c>
      <c r="F16" s="29" t="s">
        <v>106</v>
      </c>
      <c r="G16" s="21" t="s">
        <v>130</v>
      </c>
      <c r="H16" s="59" t="s">
        <v>19</v>
      </c>
      <c r="I16" s="14"/>
    </row>
    <row r="17" spans="1:9" ht="75" x14ac:dyDescent="0.25">
      <c r="A17" s="72"/>
      <c r="B17" s="75"/>
      <c r="C17" s="75"/>
      <c r="D17" s="28" t="s">
        <v>40</v>
      </c>
      <c r="E17" s="19">
        <v>0.32229999999999998</v>
      </c>
      <c r="F17" s="29" t="s">
        <v>107</v>
      </c>
      <c r="G17" s="21" t="s">
        <v>130</v>
      </c>
      <c r="H17" s="59" t="s">
        <v>25</v>
      </c>
      <c r="I17" s="14"/>
    </row>
    <row r="18" spans="1:9" ht="75" x14ac:dyDescent="0.25">
      <c r="A18" s="72"/>
      <c r="B18" s="75"/>
      <c r="C18" s="75"/>
      <c r="D18" s="28" t="s">
        <v>41</v>
      </c>
      <c r="E18" s="19">
        <v>0.18609999999999999</v>
      </c>
      <c r="F18" s="29" t="s">
        <v>106</v>
      </c>
      <c r="G18" s="21" t="s">
        <v>130</v>
      </c>
      <c r="H18" s="59" t="s">
        <v>12</v>
      </c>
      <c r="I18" s="14"/>
    </row>
    <row r="19" spans="1:9" ht="75" x14ac:dyDescent="0.25">
      <c r="A19" s="72"/>
      <c r="B19" s="75"/>
      <c r="C19" s="75"/>
      <c r="D19" s="28" t="s">
        <v>42</v>
      </c>
      <c r="E19" s="19">
        <v>3.1800000000000002E-2</v>
      </c>
      <c r="F19" s="29" t="s">
        <v>106</v>
      </c>
      <c r="G19" s="21" t="s">
        <v>130</v>
      </c>
      <c r="H19" s="59" t="s">
        <v>12</v>
      </c>
      <c r="I19" s="14"/>
    </row>
    <row r="20" spans="1:9" ht="75" x14ac:dyDescent="0.25">
      <c r="A20" s="72"/>
      <c r="B20" s="75"/>
      <c r="C20" s="75"/>
      <c r="D20" s="28" t="s">
        <v>43</v>
      </c>
      <c r="E20" s="19">
        <v>0.25940000000000002</v>
      </c>
      <c r="F20" s="29" t="s">
        <v>108</v>
      </c>
      <c r="G20" s="21" t="s">
        <v>130</v>
      </c>
      <c r="H20" s="59" t="s">
        <v>25</v>
      </c>
      <c r="I20" s="14"/>
    </row>
    <row r="21" spans="1:9" ht="75" x14ac:dyDescent="0.25">
      <c r="A21" s="72"/>
      <c r="B21" s="75"/>
      <c r="C21" s="75"/>
      <c r="D21" s="28" t="s">
        <v>44</v>
      </c>
      <c r="E21" s="19">
        <v>0.1903</v>
      </c>
      <c r="F21" s="29" t="s">
        <v>109</v>
      </c>
      <c r="G21" s="21" t="s">
        <v>130</v>
      </c>
      <c r="H21" s="59" t="s">
        <v>25</v>
      </c>
      <c r="I21" s="14"/>
    </row>
    <row r="22" spans="1:9" ht="56.25" x14ac:dyDescent="0.25">
      <c r="A22" s="72"/>
      <c r="B22" s="75"/>
      <c r="C22" s="75"/>
      <c r="D22" s="28" t="s">
        <v>45</v>
      </c>
      <c r="E22" s="19">
        <v>5.8999999999999997E-2</v>
      </c>
      <c r="F22" s="29" t="s">
        <v>106</v>
      </c>
      <c r="G22" s="30" t="s">
        <v>20</v>
      </c>
      <c r="H22" s="59" t="s">
        <v>22</v>
      </c>
      <c r="I22" s="14"/>
    </row>
    <row r="23" spans="1:9" ht="75" x14ac:dyDescent="0.25">
      <c r="A23" s="72"/>
      <c r="B23" s="75"/>
      <c r="C23" s="75"/>
      <c r="D23" s="28" t="s">
        <v>46</v>
      </c>
      <c r="E23" s="19">
        <v>1.32E-2</v>
      </c>
      <c r="F23" s="29" t="s">
        <v>106</v>
      </c>
      <c r="G23" s="21" t="s">
        <v>130</v>
      </c>
      <c r="H23" s="59" t="s">
        <v>12</v>
      </c>
      <c r="I23" s="14"/>
    </row>
    <row r="24" spans="1:9" ht="75" x14ac:dyDescent="0.25">
      <c r="A24" s="72"/>
      <c r="B24" s="75"/>
      <c r="C24" s="75"/>
      <c r="D24" s="28" t="s">
        <v>47</v>
      </c>
      <c r="E24" s="19">
        <v>0.2097</v>
      </c>
      <c r="F24" s="29" t="s">
        <v>106</v>
      </c>
      <c r="G24" s="21" t="s">
        <v>130</v>
      </c>
      <c r="H24" s="59" t="s">
        <v>12</v>
      </c>
      <c r="I24" s="14"/>
    </row>
    <row r="25" spans="1:9" ht="75" x14ac:dyDescent="0.25">
      <c r="A25" s="72"/>
      <c r="B25" s="75"/>
      <c r="C25" s="75"/>
      <c r="D25" s="28" t="s">
        <v>48</v>
      </c>
      <c r="E25" s="19">
        <v>4.0800000000000003E-2</v>
      </c>
      <c r="F25" s="29" t="s">
        <v>106</v>
      </c>
      <c r="G25" s="21" t="s">
        <v>130</v>
      </c>
      <c r="H25" s="59" t="s">
        <v>12</v>
      </c>
      <c r="I25" s="14"/>
    </row>
    <row r="26" spans="1:9" ht="56.25" x14ac:dyDescent="0.25">
      <c r="A26" s="72"/>
      <c r="B26" s="75"/>
      <c r="C26" s="75"/>
      <c r="D26" s="28" t="s">
        <v>49</v>
      </c>
      <c r="E26" s="19">
        <v>0.37119999999999997</v>
      </c>
      <c r="F26" s="29" t="s">
        <v>106</v>
      </c>
      <c r="G26" s="30" t="s">
        <v>20</v>
      </c>
      <c r="H26" s="59" t="s">
        <v>22</v>
      </c>
      <c r="I26" s="14"/>
    </row>
    <row r="27" spans="1:9" ht="57" thickBot="1" x14ac:dyDescent="0.3">
      <c r="A27" s="73"/>
      <c r="B27" s="76"/>
      <c r="C27" s="76"/>
      <c r="D27" s="31" t="s">
        <v>50</v>
      </c>
      <c r="E27" s="23">
        <v>3.1699999999999999E-2</v>
      </c>
      <c r="F27" s="32" t="s">
        <v>106</v>
      </c>
      <c r="G27" s="33" t="s">
        <v>20</v>
      </c>
      <c r="H27" s="25" t="s">
        <v>119</v>
      </c>
      <c r="I27" s="14"/>
    </row>
    <row r="28" spans="1:9" ht="93.75" customHeight="1" x14ac:dyDescent="0.25">
      <c r="A28" s="71">
        <v>3</v>
      </c>
      <c r="B28" s="68">
        <v>385214561</v>
      </c>
      <c r="C28" s="74" t="s">
        <v>147</v>
      </c>
      <c r="D28" s="15" t="s">
        <v>51</v>
      </c>
      <c r="E28" s="16">
        <v>0.68500000000000005</v>
      </c>
      <c r="F28" s="17" t="s">
        <v>110</v>
      </c>
      <c r="G28" s="17" t="s">
        <v>8</v>
      </c>
      <c r="H28" s="17" t="s">
        <v>9</v>
      </c>
      <c r="I28" s="14"/>
    </row>
    <row r="29" spans="1:9" ht="93.75" x14ac:dyDescent="0.25">
      <c r="A29" s="72"/>
      <c r="B29" s="69"/>
      <c r="C29" s="75"/>
      <c r="D29" s="19" t="s">
        <v>52</v>
      </c>
      <c r="E29" s="61">
        <v>0.1409</v>
      </c>
      <c r="F29" s="21" t="s">
        <v>111</v>
      </c>
      <c r="G29" s="21" t="s">
        <v>8</v>
      </c>
      <c r="H29" s="21" t="s">
        <v>9</v>
      </c>
      <c r="I29" s="14"/>
    </row>
    <row r="30" spans="1:9" ht="93.75" x14ac:dyDescent="0.25">
      <c r="A30" s="72"/>
      <c r="B30" s="69"/>
      <c r="C30" s="75"/>
      <c r="D30" s="19" t="s">
        <v>53</v>
      </c>
      <c r="E30" s="61">
        <v>0.1729</v>
      </c>
      <c r="F30" s="21" t="s">
        <v>112</v>
      </c>
      <c r="G30" s="21" t="s">
        <v>8</v>
      </c>
      <c r="H30" s="21" t="s">
        <v>9</v>
      </c>
      <c r="I30" s="14"/>
    </row>
    <row r="31" spans="1:9" ht="93.75" x14ac:dyDescent="0.25">
      <c r="A31" s="72"/>
      <c r="B31" s="69"/>
      <c r="C31" s="75"/>
      <c r="D31" s="19" t="s">
        <v>54</v>
      </c>
      <c r="E31" s="61">
        <v>0.1487</v>
      </c>
      <c r="F31" s="21" t="s">
        <v>113</v>
      </c>
      <c r="G31" s="21" t="s">
        <v>8</v>
      </c>
      <c r="H31" s="21" t="s">
        <v>9</v>
      </c>
      <c r="I31" s="14"/>
    </row>
    <row r="32" spans="1:9" ht="75" x14ac:dyDescent="0.25">
      <c r="A32" s="72"/>
      <c r="B32" s="69"/>
      <c r="C32" s="75"/>
      <c r="D32" s="19" t="s">
        <v>55</v>
      </c>
      <c r="E32" s="61">
        <v>0.1898</v>
      </c>
      <c r="F32" s="21" t="s">
        <v>114</v>
      </c>
      <c r="G32" s="21" t="s">
        <v>130</v>
      </c>
      <c r="H32" s="21" t="s">
        <v>10</v>
      </c>
      <c r="I32" s="14"/>
    </row>
    <row r="33" spans="1:9" ht="75" x14ac:dyDescent="0.25">
      <c r="A33" s="72"/>
      <c r="B33" s="69"/>
      <c r="C33" s="75"/>
      <c r="D33" s="19" t="s">
        <v>56</v>
      </c>
      <c r="E33" s="61">
        <v>0.21</v>
      </c>
      <c r="F33" s="21" t="s">
        <v>115</v>
      </c>
      <c r="G33" s="21" t="s">
        <v>130</v>
      </c>
      <c r="H33" s="21" t="s">
        <v>10</v>
      </c>
      <c r="I33" s="14"/>
    </row>
    <row r="34" spans="1:9" ht="75" x14ac:dyDescent="0.25">
      <c r="A34" s="72"/>
      <c r="B34" s="69"/>
      <c r="C34" s="75"/>
      <c r="D34" s="19" t="s">
        <v>57</v>
      </c>
      <c r="E34" s="61">
        <v>0.12570000000000001</v>
      </c>
      <c r="F34" s="21" t="s">
        <v>116</v>
      </c>
      <c r="G34" s="21" t="s">
        <v>130</v>
      </c>
      <c r="H34" s="21" t="s">
        <v>10</v>
      </c>
      <c r="I34" s="14"/>
    </row>
    <row r="35" spans="1:9" ht="75" x14ac:dyDescent="0.25">
      <c r="A35" s="72"/>
      <c r="B35" s="69"/>
      <c r="C35" s="75"/>
      <c r="D35" s="19" t="s">
        <v>58</v>
      </c>
      <c r="E35" s="61">
        <v>0.12770000000000001</v>
      </c>
      <c r="F35" s="21" t="s">
        <v>117</v>
      </c>
      <c r="G35" s="21" t="s">
        <v>130</v>
      </c>
      <c r="H35" s="21" t="s">
        <v>10</v>
      </c>
      <c r="I35" s="14"/>
    </row>
    <row r="36" spans="1:9" ht="75" x14ac:dyDescent="0.25">
      <c r="A36" s="72"/>
      <c r="B36" s="69"/>
      <c r="C36" s="75"/>
      <c r="D36" s="19" t="s">
        <v>59</v>
      </c>
      <c r="E36" s="61">
        <v>0.1159</v>
      </c>
      <c r="F36" s="21" t="s">
        <v>114</v>
      </c>
      <c r="G36" s="21" t="s">
        <v>130</v>
      </c>
      <c r="H36" s="21" t="s">
        <v>10</v>
      </c>
      <c r="I36" s="14"/>
    </row>
    <row r="37" spans="1:9" ht="93.75" x14ac:dyDescent="0.25">
      <c r="A37" s="72"/>
      <c r="B37" s="69"/>
      <c r="C37" s="75"/>
      <c r="D37" s="19" t="s">
        <v>148</v>
      </c>
      <c r="E37" s="63">
        <v>0.53110000000000002</v>
      </c>
      <c r="F37" s="21" t="s">
        <v>149</v>
      </c>
      <c r="G37" s="64" t="s">
        <v>8</v>
      </c>
      <c r="H37" s="64" t="s">
        <v>17</v>
      </c>
      <c r="I37" s="14"/>
    </row>
    <row r="38" spans="1:9" ht="75.75" thickBot="1" x14ac:dyDescent="0.3">
      <c r="A38" s="73"/>
      <c r="B38" s="70"/>
      <c r="C38" s="76"/>
      <c r="D38" s="23" t="s">
        <v>60</v>
      </c>
      <c r="E38" s="34">
        <v>9.4999999999999998E-3</v>
      </c>
      <c r="F38" s="25" t="s">
        <v>117</v>
      </c>
      <c r="G38" s="25" t="s">
        <v>131</v>
      </c>
      <c r="H38" s="25" t="s">
        <v>133</v>
      </c>
      <c r="I38" s="14"/>
    </row>
    <row r="39" spans="1:9" ht="132.75" customHeight="1" thickBot="1" x14ac:dyDescent="0.3">
      <c r="A39" s="56">
        <v>4</v>
      </c>
      <c r="B39" s="57">
        <v>583352023</v>
      </c>
      <c r="C39" s="35" t="s">
        <v>121</v>
      </c>
      <c r="D39" s="36" t="s">
        <v>61</v>
      </c>
      <c r="E39" s="36">
        <v>0.80389999999999995</v>
      </c>
      <c r="F39" s="37" t="s">
        <v>118</v>
      </c>
      <c r="G39" s="38" t="s">
        <v>145</v>
      </c>
      <c r="H39" s="38" t="s">
        <v>10</v>
      </c>
      <c r="I39" s="14"/>
    </row>
    <row r="40" spans="1:9" ht="93.75" customHeight="1" x14ac:dyDescent="0.25">
      <c r="A40" s="71">
        <v>5</v>
      </c>
      <c r="B40" s="68">
        <v>345216308</v>
      </c>
      <c r="C40" s="74" t="s">
        <v>122</v>
      </c>
      <c r="D40" s="15" t="s">
        <v>62</v>
      </c>
      <c r="E40" s="16">
        <v>7.0000000000000001E-3</v>
      </c>
      <c r="F40" s="17" t="s">
        <v>150</v>
      </c>
      <c r="G40" s="17" t="s">
        <v>130</v>
      </c>
      <c r="H40" s="17" t="s">
        <v>13</v>
      </c>
      <c r="I40" s="14"/>
    </row>
    <row r="41" spans="1:9" ht="75" x14ac:dyDescent="0.25">
      <c r="A41" s="72"/>
      <c r="B41" s="69"/>
      <c r="C41" s="75"/>
      <c r="D41" s="19" t="s">
        <v>63</v>
      </c>
      <c r="E41" s="20">
        <v>1.4434</v>
      </c>
      <c r="F41" s="21" t="s">
        <v>151</v>
      </c>
      <c r="G41" s="39" t="s">
        <v>16</v>
      </c>
      <c r="H41" s="40" t="s">
        <v>18</v>
      </c>
      <c r="I41" s="14"/>
    </row>
    <row r="42" spans="1:9" ht="75" x14ac:dyDescent="0.25">
      <c r="A42" s="72"/>
      <c r="B42" s="69"/>
      <c r="C42" s="75"/>
      <c r="D42" s="19" t="s">
        <v>64</v>
      </c>
      <c r="E42" s="20">
        <v>9.8096999999999994</v>
      </c>
      <c r="F42" s="21" t="s">
        <v>152</v>
      </c>
      <c r="G42" s="39" t="s">
        <v>16</v>
      </c>
      <c r="H42" s="40" t="s">
        <v>18</v>
      </c>
      <c r="I42" s="14"/>
    </row>
    <row r="43" spans="1:9" ht="75" x14ac:dyDescent="0.25">
      <c r="A43" s="72"/>
      <c r="B43" s="69"/>
      <c r="C43" s="75"/>
      <c r="D43" s="19" t="s">
        <v>65</v>
      </c>
      <c r="E43" s="20">
        <v>4.3E-3</v>
      </c>
      <c r="F43" s="21" t="s">
        <v>153</v>
      </c>
      <c r="G43" s="21" t="s">
        <v>130</v>
      </c>
      <c r="H43" s="21" t="s">
        <v>13</v>
      </c>
      <c r="I43" s="14"/>
    </row>
    <row r="44" spans="1:9" ht="56.25" x14ac:dyDescent="0.25">
      <c r="A44" s="72"/>
      <c r="B44" s="69"/>
      <c r="C44" s="75"/>
      <c r="D44" s="19" t="s">
        <v>66</v>
      </c>
      <c r="E44" s="20">
        <v>5.7099999999999998E-2</v>
      </c>
      <c r="F44" s="21" t="s">
        <v>154</v>
      </c>
      <c r="G44" s="21" t="s">
        <v>15</v>
      </c>
      <c r="H44" s="21" t="s">
        <v>21</v>
      </c>
      <c r="I44" s="14"/>
    </row>
    <row r="45" spans="1:9" ht="37.5" x14ac:dyDescent="0.25">
      <c r="A45" s="72"/>
      <c r="B45" s="69"/>
      <c r="C45" s="75"/>
      <c r="D45" s="19" t="s">
        <v>67</v>
      </c>
      <c r="E45" s="20">
        <v>0.1079</v>
      </c>
      <c r="F45" s="21" t="s">
        <v>155</v>
      </c>
      <c r="G45" s="22" t="s">
        <v>20</v>
      </c>
      <c r="H45" s="22" t="s">
        <v>24</v>
      </c>
      <c r="I45" s="14"/>
    </row>
    <row r="46" spans="1:9" ht="75" x14ac:dyDescent="0.25">
      <c r="A46" s="72"/>
      <c r="B46" s="69"/>
      <c r="C46" s="75"/>
      <c r="D46" s="19" t="s">
        <v>68</v>
      </c>
      <c r="E46" s="20">
        <v>3.0145</v>
      </c>
      <c r="F46" s="21" t="s">
        <v>152</v>
      </c>
      <c r="G46" s="39" t="s">
        <v>16</v>
      </c>
      <c r="H46" s="40" t="s">
        <v>18</v>
      </c>
      <c r="I46" s="14"/>
    </row>
    <row r="47" spans="1:9" ht="75" x14ac:dyDescent="0.25">
      <c r="A47" s="72"/>
      <c r="B47" s="69"/>
      <c r="C47" s="75"/>
      <c r="D47" s="19" t="s">
        <v>69</v>
      </c>
      <c r="E47" s="20">
        <v>0.2797</v>
      </c>
      <c r="F47" s="21" t="s">
        <v>154</v>
      </c>
      <c r="G47" s="39" t="s">
        <v>130</v>
      </c>
      <c r="H47" s="40" t="s">
        <v>12</v>
      </c>
      <c r="I47" s="14"/>
    </row>
    <row r="48" spans="1:9" ht="75" x14ac:dyDescent="0.25">
      <c r="A48" s="72"/>
      <c r="B48" s="69"/>
      <c r="C48" s="75"/>
      <c r="D48" s="19" t="s">
        <v>70</v>
      </c>
      <c r="E48" s="20">
        <v>0.26090000000000002</v>
      </c>
      <c r="F48" s="21" t="s">
        <v>156</v>
      </c>
      <c r="G48" s="39" t="s">
        <v>130</v>
      </c>
      <c r="H48" s="40" t="s">
        <v>12</v>
      </c>
      <c r="I48" s="14"/>
    </row>
    <row r="49" spans="1:9" ht="37.5" x14ac:dyDescent="0.25">
      <c r="A49" s="72"/>
      <c r="B49" s="69"/>
      <c r="C49" s="75"/>
      <c r="D49" s="19" t="s">
        <v>71</v>
      </c>
      <c r="E49" s="20">
        <v>0.41399999999999998</v>
      </c>
      <c r="F49" s="21" t="s">
        <v>155</v>
      </c>
      <c r="G49" s="41" t="s">
        <v>20</v>
      </c>
      <c r="H49" s="42" t="s">
        <v>119</v>
      </c>
      <c r="I49" s="14"/>
    </row>
    <row r="50" spans="1:9" ht="37.5" x14ac:dyDescent="0.25">
      <c r="A50" s="72"/>
      <c r="B50" s="69"/>
      <c r="C50" s="75"/>
      <c r="D50" s="19" t="s">
        <v>72</v>
      </c>
      <c r="E50" s="20">
        <v>0.47970000000000002</v>
      </c>
      <c r="F50" s="21" t="s">
        <v>155</v>
      </c>
      <c r="G50" s="39" t="s">
        <v>20</v>
      </c>
      <c r="H50" s="40" t="s">
        <v>119</v>
      </c>
      <c r="I50" s="14"/>
    </row>
    <row r="51" spans="1:9" ht="75" x14ac:dyDescent="0.25">
      <c r="A51" s="72"/>
      <c r="B51" s="69"/>
      <c r="C51" s="75"/>
      <c r="D51" s="19" t="s">
        <v>73</v>
      </c>
      <c r="E51" s="20">
        <v>2.64E-2</v>
      </c>
      <c r="F51" s="21" t="s">
        <v>157</v>
      </c>
      <c r="G51" s="39" t="s">
        <v>130</v>
      </c>
      <c r="H51" s="40" t="s">
        <v>12</v>
      </c>
      <c r="I51" s="14"/>
    </row>
    <row r="52" spans="1:9" ht="75" x14ac:dyDescent="0.25">
      <c r="A52" s="72"/>
      <c r="B52" s="69"/>
      <c r="C52" s="75"/>
      <c r="D52" s="19" t="s">
        <v>74</v>
      </c>
      <c r="E52" s="20">
        <v>9.9000000000000005E-2</v>
      </c>
      <c r="F52" s="21" t="s">
        <v>158</v>
      </c>
      <c r="G52" s="39" t="s">
        <v>130</v>
      </c>
      <c r="H52" s="40" t="s">
        <v>120</v>
      </c>
      <c r="I52" s="14"/>
    </row>
    <row r="53" spans="1:9" s="7" customFormat="1" ht="75" x14ac:dyDescent="0.25">
      <c r="A53" s="72"/>
      <c r="B53" s="69"/>
      <c r="C53" s="75"/>
      <c r="D53" s="19" t="s">
        <v>75</v>
      </c>
      <c r="E53" s="20">
        <v>0.27539999999999998</v>
      </c>
      <c r="F53" s="21" t="s">
        <v>154</v>
      </c>
      <c r="G53" s="39" t="s">
        <v>16</v>
      </c>
      <c r="H53" s="40" t="s">
        <v>18</v>
      </c>
      <c r="I53" s="43"/>
    </row>
    <row r="54" spans="1:9" ht="75" x14ac:dyDescent="0.25">
      <c r="A54" s="72"/>
      <c r="B54" s="69"/>
      <c r="C54" s="75"/>
      <c r="D54" s="19" t="s">
        <v>76</v>
      </c>
      <c r="E54" s="20">
        <v>0.38119999999999998</v>
      </c>
      <c r="F54" s="21" t="s">
        <v>157</v>
      </c>
      <c r="G54" s="39" t="s">
        <v>130</v>
      </c>
      <c r="H54" s="40" t="s">
        <v>12</v>
      </c>
      <c r="I54" s="14"/>
    </row>
    <row r="55" spans="1:9" ht="75" x14ac:dyDescent="0.25">
      <c r="A55" s="72"/>
      <c r="B55" s="69"/>
      <c r="C55" s="75"/>
      <c r="D55" s="19" t="s">
        <v>77</v>
      </c>
      <c r="E55" s="20">
        <v>3.7900000000000003E-2</v>
      </c>
      <c r="F55" s="21" t="s">
        <v>157</v>
      </c>
      <c r="G55" s="39" t="s">
        <v>130</v>
      </c>
      <c r="H55" s="40" t="s">
        <v>12</v>
      </c>
      <c r="I55" s="14"/>
    </row>
    <row r="56" spans="1:9" ht="75" x14ac:dyDescent="0.25">
      <c r="A56" s="72"/>
      <c r="B56" s="69"/>
      <c r="C56" s="75"/>
      <c r="D56" s="19" t="s">
        <v>78</v>
      </c>
      <c r="E56" s="20">
        <v>3.09E-2</v>
      </c>
      <c r="F56" s="44" t="s">
        <v>154</v>
      </c>
      <c r="G56" s="39" t="s">
        <v>130</v>
      </c>
      <c r="H56" s="40" t="s">
        <v>12</v>
      </c>
      <c r="I56" s="14"/>
    </row>
    <row r="57" spans="1:9" ht="75" x14ac:dyDescent="0.25">
      <c r="A57" s="72"/>
      <c r="B57" s="69"/>
      <c r="C57" s="75"/>
      <c r="D57" s="19" t="s">
        <v>79</v>
      </c>
      <c r="E57" s="20">
        <v>5.11E-2</v>
      </c>
      <c r="F57" s="21" t="s">
        <v>157</v>
      </c>
      <c r="G57" s="39" t="s">
        <v>130</v>
      </c>
      <c r="H57" s="40" t="s">
        <v>12</v>
      </c>
      <c r="I57" s="14"/>
    </row>
    <row r="58" spans="1:9" ht="75" x14ac:dyDescent="0.25">
      <c r="A58" s="72"/>
      <c r="B58" s="69"/>
      <c r="C58" s="75"/>
      <c r="D58" s="19" t="s">
        <v>80</v>
      </c>
      <c r="E58" s="20">
        <v>9.7299999999999998E-2</v>
      </c>
      <c r="F58" s="21" t="s">
        <v>157</v>
      </c>
      <c r="G58" s="39" t="s">
        <v>130</v>
      </c>
      <c r="H58" s="40" t="s">
        <v>12</v>
      </c>
      <c r="I58" s="14"/>
    </row>
    <row r="59" spans="1:9" ht="75" x14ac:dyDescent="0.25">
      <c r="A59" s="72"/>
      <c r="B59" s="69"/>
      <c r="C59" s="75"/>
      <c r="D59" s="19" t="s">
        <v>81</v>
      </c>
      <c r="E59" s="20">
        <v>1.1175999999999999</v>
      </c>
      <c r="F59" s="21" t="s">
        <v>157</v>
      </c>
      <c r="G59" s="45" t="s">
        <v>130</v>
      </c>
      <c r="H59" s="46" t="s">
        <v>10</v>
      </c>
      <c r="I59" s="14"/>
    </row>
    <row r="60" spans="1:9" ht="75" x14ac:dyDescent="0.25">
      <c r="A60" s="72"/>
      <c r="B60" s="69"/>
      <c r="C60" s="75"/>
      <c r="D60" s="19" t="s">
        <v>82</v>
      </c>
      <c r="E60" s="20">
        <v>2.69E-2</v>
      </c>
      <c r="F60" s="21" t="s">
        <v>151</v>
      </c>
      <c r="G60" s="39" t="s">
        <v>130</v>
      </c>
      <c r="H60" s="40" t="s">
        <v>12</v>
      </c>
      <c r="I60" s="14"/>
    </row>
    <row r="61" spans="1:9" ht="75" x14ac:dyDescent="0.25">
      <c r="A61" s="72"/>
      <c r="B61" s="69"/>
      <c r="C61" s="75"/>
      <c r="D61" s="19" t="s">
        <v>83</v>
      </c>
      <c r="E61" s="20">
        <v>3.1600000000000003E-2</v>
      </c>
      <c r="F61" s="21" t="s">
        <v>154</v>
      </c>
      <c r="G61" s="39" t="s">
        <v>130</v>
      </c>
      <c r="H61" s="40" t="s">
        <v>10</v>
      </c>
      <c r="I61" s="14"/>
    </row>
    <row r="62" spans="1:9" ht="75" x14ac:dyDescent="0.25">
      <c r="A62" s="72"/>
      <c r="B62" s="69"/>
      <c r="C62" s="75"/>
      <c r="D62" s="19" t="s">
        <v>84</v>
      </c>
      <c r="E62" s="20">
        <v>0.14530000000000001</v>
      </c>
      <c r="F62" s="21" t="s">
        <v>151</v>
      </c>
      <c r="G62" s="39" t="s">
        <v>130</v>
      </c>
      <c r="H62" s="40" t="s">
        <v>12</v>
      </c>
      <c r="I62" s="14"/>
    </row>
    <row r="63" spans="1:9" ht="75" x14ac:dyDescent="0.25">
      <c r="A63" s="72"/>
      <c r="B63" s="69"/>
      <c r="C63" s="75"/>
      <c r="D63" s="19" t="s">
        <v>85</v>
      </c>
      <c r="E63" s="20">
        <v>0.18690000000000001</v>
      </c>
      <c r="F63" s="21" t="s">
        <v>154</v>
      </c>
      <c r="G63" s="39" t="s">
        <v>16</v>
      </c>
      <c r="H63" s="40" t="s">
        <v>18</v>
      </c>
      <c r="I63" s="14"/>
    </row>
    <row r="64" spans="1:9" ht="75" x14ac:dyDescent="0.25">
      <c r="A64" s="72"/>
      <c r="B64" s="69"/>
      <c r="C64" s="75"/>
      <c r="D64" s="19" t="s">
        <v>86</v>
      </c>
      <c r="E64" s="20">
        <v>0.1457</v>
      </c>
      <c r="F64" s="21" t="s">
        <v>154</v>
      </c>
      <c r="G64" s="30" t="s">
        <v>130</v>
      </c>
      <c r="H64" s="47" t="s">
        <v>120</v>
      </c>
      <c r="I64" s="14"/>
    </row>
    <row r="65" spans="1:11" ht="75" x14ac:dyDescent="0.25">
      <c r="A65" s="72"/>
      <c r="B65" s="69"/>
      <c r="C65" s="75"/>
      <c r="D65" s="19" t="s">
        <v>87</v>
      </c>
      <c r="E65" s="20">
        <v>4.8999999999999998E-3</v>
      </c>
      <c r="F65" s="21" t="s">
        <v>154</v>
      </c>
      <c r="G65" s="39" t="s">
        <v>130</v>
      </c>
      <c r="H65" s="40" t="s">
        <v>12</v>
      </c>
      <c r="I65" s="14"/>
    </row>
    <row r="66" spans="1:11" ht="75.75" thickBot="1" x14ac:dyDescent="0.3">
      <c r="A66" s="73"/>
      <c r="B66" s="70"/>
      <c r="C66" s="76"/>
      <c r="D66" s="23" t="s">
        <v>88</v>
      </c>
      <c r="E66" s="24">
        <v>7.7899999999999997E-2</v>
      </c>
      <c r="F66" s="25" t="s">
        <v>154</v>
      </c>
      <c r="G66" s="48" t="s">
        <v>16</v>
      </c>
      <c r="H66" s="49" t="s">
        <v>18</v>
      </c>
      <c r="I66" s="14"/>
    </row>
    <row r="67" spans="1:11" ht="56.25" customHeight="1" x14ac:dyDescent="0.25">
      <c r="A67" s="71">
        <v>6</v>
      </c>
      <c r="B67" s="87">
        <v>252279297</v>
      </c>
      <c r="C67" s="68" t="s">
        <v>123</v>
      </c>
      <c r="D67" s="50" t="s">
        <v>89</v>
      </c>
      <c r="E67" s="16">
        <v>0.3417</v>
      </c>
      <c r="F67" s="17" t="s">
        <v>138</v>
      </c>
      <c r="G67" s="51" t="s">
        <v>8</v>
      </c>
      <c r="H67" s="52" t="s">
        <v>11</v>
      </c>
      <c r="I67" s="14"/>
    </row>
    <row r="68" spans="1:11" ht="75" x14ac:dyDescent="0.25">
      <c r="A68" s="72"/>
      <c r="B68" s="88"/>
      <c r="C68" s="69"/>
      <c r="D68" s="53" t="s">
        <v>90</v>
      </c>
      <c r="E68" s="20">
        <v>0.53029999999999999</v>
      </c>
      <c r="F68" s="21" t="s">
        <v>139</v>
      </c>
      <c r="G68" s="39" t="s">
        <v>15</v>
      </c>
      <c r="H68" s="39" t="s">
        <v>18</v>
      </c>
      <c r="I68" s="14"/>
    </row>
    <row r="69" spans="1:11" ht="93.75" x14ac:dyDescent="0.25">
      <c r="A69" s="72"/>
      <c r="B69" s="88"/>
      <c r="C69" s="69"/>
      <c r="D69" s="53" t="s">
        <v>91</v>
      </c>
      <c r="E69" s="20">
        <v>0.43919999999999998</v>
      </c>
      <c r="F69" s="21" t="s">
        <v>140</v>
      </c>
      <c r="G69" s="54" t="s">
        <v>8</v>
      </c>
      <c r="H69" s="39" t="s">
        <v>17</v>
      </c>
      <c r="I69" s="14"/>
    </row>
    <row r="70" spans="1:11" ht="75" x14ac:dyDescent="0.25">
      <c r="A70" s="72"/>
      <c r="B70" s="88"/>
      <c r="C70" s="69"/>
      <c r="D70" s="53" t="s">
        <v>92</v>
      </c>
      <c r="E70" s="20">
        <v>6.4100000000000004E-2</v>
      </c>
      <c r="F70" s="21" t="s">
        <v>141</v>
      </c>
      <c r="G70" s="39" t="s">
        <v>130</v>
      </c>
      <c r="H70" s="39" t="s">
        <v>12</v>
      </c>
      <c r="I70" s="14"/>
    </row>
    <row r="71" spans="1:11" ht="75" x14ac:dyDescent="0.25">
      <c r="A71" s="72"/>
      <c r="B71" s="88"/>
      <c r="C71" s="69"/>
      <c r="D71" s="53" t="s">
        <v>93</v>
      </c>
      <c r="E71" s="20">
        <v>2.5999999999999999E-2</v>
      </c>
      <c r="F71" s="21" t="s">
        <v>141</v>
      </c>
      <c r="G71" s="39" t="s">
        <v>130</v>
      </c>
      <c r="H71" s="39" t="s">
        <v>12</v>
      </c>
      <c r="I71" s="14"/>
    </row>
    <row r="72" spans="1:11" ht="75" x14ac:dyDescent="0.25">
      <c r="A72" s="72"/>
      <c r="B72" s="88"/>
      <c r="C72" s="69"/>
      <c r="D72" s="53" t="s">
        <v>94</v>
      </c>
      <c r="E72" s="20">
        <v>0.71589999999999998</v>
      </c>
      <c r="F72" s="21" t="s">
        <v>142</v>
      </c>
      <c r="G72" s="41" t="s">
        <v>130</v>
      </c>
      <c r="H72" s="41" t="s">
        <v>12</v>
      </c>
      <c r="I72" s="14"/>
    </row>
    <row r="73" spans="1:11" ht="75" x14ac:dyDescent="0.25">
      <c r="A73" s="72"/>
      <c r="B73" s="88"/>
      <c r="C73" s="69"/>
      <c r="D73" s="53" t="s">
        <v>95</v>
      </c>
      <c r="E73" s="20">
        <v>1.3599999999999999E-2</v>
      </c>
      <c r="F73" s="21" t="s">
        <v>141</v>
      </c>
      <c r="G73" s="41" t="s">
        <v>130</v>
      </c>
      <c r="H73" s="41" t="s">
        <v>12</v>
      </c>
      <c r="I73" s="14"/>
    </row>
    <row r="74" spans="1:11" ht="75" x14ac:dyDescent="0.25">
      <c r="A74" s="72"/>
      <c r="B74" s="88"/>
      <c r="C74" s="69"/>
      <c r="D74" s="53" t="s">
        <v>96</v>
      </c>
      <c r="E74" s="20">
        <v>8.7599999999999997E-2</v>
      </c>
      <c r="F74" s="21" t="s">
        <v>141</v>
      </c>
      <c r="G74" s="41" t="s">
        <v>130</v>
      </c>
      <c r="H74" s="41" t="s">
        <v>12</v>
      </c>
      <c r="I74" s="14"/>
    </row>
    <row r="75" spans="1:11" ht="75" x14ac:dyDescent="0.25">
      <c r="A75" s="72"/>
      <c r="B75" s="88"/>
      <c r="C75" s="69"/>
      <c r="D75" s="53" t="s">
        <v>97</v>
      </c>
      <c r="E75" s="20">
        <v>9.2600000000000002E-2</v>
      </c>
      <c r="F75" s="21" t="s">
        <v>143</v>
      </c>
      <c r="G75" s="39" t="s">
        <v>8</v>
      </c>
      <c r="H75" s="40" t="s">
        <v>14</v>
      </c>
      <c r="I75" s="14"/>
    </row>
    <row r="76" spans="1:11" ht="75" x14ac:dyDescent="0.25">
      <c r="A76" s="72"/>
      <c r="B76" s="88"/>
      <c r="C76" s="69"/>
      <c r="D76" s="53" t="s">
        <v>98</v>
      </c>
      <c r="E76" s="20">
        <v>0.38390000000000002</v>
      </c>
      <c r="F76" s="21" t="s">
        <v>144</v>
      </c>
      <c r="G76" s="21" t="s">
        <v>132</v>
      </c>
      <c r="H76" s="21" t="s">
        <v>10</v>
      </c>
      <c r="I76" s="14"/>
    </row>
    <row r="77" spans="1:11" ht="75" x14ac:dyDescent="0.25">
      <c r="A77" s="72"/>
      <c r="B77" s="88"/>
      <c r="C77" s="69"/>
      <c r="D77" s="53" t="s">
        <v>99</v>
      </c>
      <c r="E77" s="20">
        <v>5.1999999999999998E-3</v>
      </c>
      <c r="F77" s="21" t="s">
        <v>141</v>
      </c>
      <c r="G77" s="41" t="s">
        <v>130</v>
      </c>
      <c r="H77" s="41" t="s">
        <v>12</v>
      </c>
      <c r="I77" s="14"/>
    </row>
    <row r="78" spans="1:11" ht="75" x14ac:dyDescent="0.25">
      <c r="A78" s="72"/>
      <c r="B78" s="88"/>
      <c r="C78" s="69"/>
      <c r="D78" s="53" t="s">
        <v>100</v>
      </c>
      <c r="E78" s="20">
        <v>6.4999999999999997E-3</v>
      </c>
      <c r="F78" s="21" t="s">
        <v>141</v>
      </c>
      <c r="G78" s="41" t="s">
        <v>130</v>
      </c>
      <c r="H78" s="41" t="s">
        <v>12</v>
      </c>
      <c r="I78" s="14"/>
      <c r="K78" s="5"/>
    </row>
    <row r="79" spans="1:11" ht="75" x14ac:dyDescent="0.25">
      <c r="A79" s="72"/>
      <c r="B79" s="88"/>
      <c r="C79" s="69"/>
      <c r="D79" s="19" t="s">
        <v>101</v>
      </c>
      <c r="E79" s="20">
        <v>2.3E-3</v>
      </c>
      <c r="F79" s="21" t="s">
        <v>141</v>
      </c>
      <c r="G79" s="41" t="s">
        <v>130</v>
      </c>
      <c r="H79" s="41" t="s">
        <v>12</v>
      </c>
      <c r="I79" s="14"/>
    </row>
    <row r="80" spans="1:11" ht="75.75" thickBot="1" x14ac:dyDescent="0.3">
      <c r="A80" s="73"/>
      <c r="B80" s="89"/>
      <c r="C80" s="70"/>
      <c r="D80" s="23" t="s">
        <v>102</v>
      </c>
      <c r="E80" s="24">
        <v>5.0000000000000001E-3</v>
      </c>
      <c r="F80" s="25" t="s">
        <v>141</v>
      </c>
      <c r="G80" s="48" t="s">
        <v>130</v>
      </c>
      <c r="H80" s="48" t="s">
        <v>12</v>
      </c>
      <c r="I80" s="14"/>
    </row>
    <row r="81" spans="1:9" ht="19.5" thickBot="1" x14ac:dyDescent="0.3">
      <c r="A81" s="81"/>
      <c r="B81" s="82"/>
      <c r="C81" s="82"/>
      <c r="D81" s="83"/>
      <c r="E81" s="55">
        <f>SUM(E3:E80)</f>
        <v>29.8413</v>
      </c>
      <c r="F81" s="84" t="s">
        <v>7</v>
      </c>
      <c r="G81" s="85"/>
      <c r="H81" s="86"/>
      <c r="I81" s="14"/>
    </row>
    <row r="82" spans="1:9" ht="15.75" customHeight="1" x14ac:dyDescent="0.25">
      <c r="A82" s="77" t="s">
        <v>127</v>
      </c>
      <c r="B82" s="77"/>
      <c r="C82" s="77"/>
      <c r="D82" s="77"/>
      <c r="E82" s="79" t="s">
        <v>128</v>
      </c>
      <c r="F82" s="79"/>
      <c r="G82" s="79"/>
      <c r="H82" s="79"/>
      <c r="I82" s="8"/>
    </row>
    <row r="83" spans="1:9" ht="15.75" customHeight="1" x14ac:dyDescent="0.25">
      <c r="A83" s="78"/>
      <c r="B83" s="78"/>
      <c r="C83" s="78"/>
      <c r="D83" s="78"/>
      <c r="E83" s="80"/>
      <c r="F83" s="80"/>
      <c r="G83" s="80"/>
      <c r="H83" s="80"/>
      <c r="I83" s="8"/>
    </row>
    <row r="84" spans="1:9" ht="15.75" customHeight="1" x14ac:dyDescent="0.25">
      <c r="A84" s="78"/>
      <c r="B84" s="78"/>
      <c r="C84" s="78"/>
      <c r="D84" s="78"/>
      <c r="E84" s="80"/>
      <c r="F84" s="80"/>
      <c r="G84" s="80"/>
      <c r="H84" s="80"/>
      <c r="I84" s="8"/>
    </row>
    <row r="85" spans="1:9" ht="15.75" customHeight="1" x14ac:dyDescent="0.25">
      <c r="A85" s="78"/>
      <c r="B85" s="78"/>
      <c r="C85" s="78"/>
      <c r="D85" s="78"/>
      <c r="E85" s="80"/>
      <c r="F85" s="80"/>
      <c r="G85" s="80"/>
      <c r="H85" s="80"/>
      <c r="I85" s="8"/>
    </row>
  </sheetData>
  <mergeCells count="19">
    <mergeCell ref="A82:D85"/>
    <mergeCell ref="E82:H85"/>
    <mergeCell ref="A81:D81"/>
    <mergeCell ref="F81:H81"/>
    <mergeCell ref="C67:C80"/>
    <mergeCell ref="B67:B80"/>
    <mergeCell ref="A67:A80"/>
    <mergeCell ref="B40:B66"/>
    <mergeCell ref="A40:A66"/>
    <mergeCell ref="C40:C66"/>
    <mergeCell ref="C28:C38"/>
    <mergeCell ref="C3:C11"/>
    <mergeCell ref="B3:B11"/>
    <mergeCell ref="A3:A11"/>
    <mergeCell ref="C12:C27"/>
    <mergeCell ref="B12:B27"/>
    <mergeCell ref="A12:A27"/>
    <mergeCell ref="B28:B38"/>
    <mergeCell ref="A28:A38"/>
  </mergeCells>
  <pageMargins left="0.70866141732283472" right="0.51181102362204722" top="0.55118110236220474" bottom="0.74803149606299213" header="0.31496062992125984" footer="0.31496062992125984"/>
  <pageSetup paperSize="9" scale="48" orientation="landscape" r:id="rId1"/>
  <rowBreaks count="2" manualBreakCount="2">
    <brk id="14" max="7" man="1"/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2023-03-22T06:32:09Z</cp:lastPrinted>
  <dcterms:created xsi:type="dcterms:W3CDTF">2020-06-10T09:20:02Z</dcterms:created>
  <dcterms:modified xsi:type="dcterms:W3CDTF">2023-03-24T06:15:12Z</dcterms:modified>
</cp:coreProperties>
</file>