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PRAVLENIJA\ZEMLEVPORJADKUVANIJA\2020_2021\Рішення по Інвентаризації\62_518453267_ГПС_4 відділ\"/>
    </mc:Choice>
  </mc:AlternateContent>
  <bookViews>
    <workbookView xWindow="0" yWindow="0" windowWidth="28800" windowHeight="12330"/>
  </bookViews>
  <sheets>
    <sheet name="Лист1" sheetId="2" r:id="rId1"/>
  </sheets>
  <definedNames>
    <definedName name="_xlnm.Print_Area" localSheetId="0">Лист1!$A$1:$H$60</definedName>
  </definedNames>
  <calcPr calcId="162913"/>
  <customWorkbookViews>
    <customWorkbookView name="Рабець Максим Миколайович - Особисте подання" guid="{BECFAB64-8896-4E07-835A-E72C40FDAC21}" mergeInterval="0" personalView="1" maximized="1" xWindow="-8" yWindow="-8" windowWidth="1936" windowHeight="1056" activeSheetId="1"/>
    <customWorkbookView name="Бережна Людмила Вікторівна - Особисте подання" guid="{17CAFC23-7173-4A8A-B564-35FA236322A7}" mergeInterval="0" personalView="1" maximized="1" xWindow="-9" yWindow="-9" windowWidth="1938" windowHeight="1048" activeSheetId="1"/>
    <customWorkbookView name="Носуліч Тетяна Миколаївна - Особисте подання" guid="{A65EE0D6-DE81-4D22-9900-120489C7E1C8}" mergeInterval="0" personalView="1" xWindow="934" windowWidth="983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</calcChain>
</file>

<file path=xl/sharedStrings.xml><?xml version="1.0" encoding="utf-8"?>
<sst xmlns="http://schemas.openxmlformats.org/spreadsheetml/2006/main" count="230" uniqueCount="121">
  <si>
    <t>Адреса</t>
  </si>
  <si>
    <t>Категорія земель</t>
  </si>
  <si>
    <t xml:space="preserve">Реєстраційний номер справи </t>
  </si>
  <si>
    <t xml:space="preserve">Назва технічної документації  із землеустрою </t>
  </si>
  <si>
    <t>Площа земельної ділянки,             га</t>
  </si>
  <si>
    <t xml:space="preserve">Поряд-ковий номер </t>
  </si>
  <si>
    <t>Київський міський голова</t>
  </si>
  <si>
    <t>Кадастровий номер земельної ділянки</t>
  </si>
  <si>
    <t xml:space="preserve"> </t>
  </si>
  <si>
    <t>Землі житлової та громадської забудови</t>
  </si>
  <si>
    <t>03.10 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</si>
  <si>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12.04 Для розміщення та експлуатації будівель і споруд автомобільного транспорту та дорожнього господарства</t>
  </si>
  <si>
    <t>02.03 Для будівництва і обслуговування багатоквартирного житлового будинку</t>
  </si>
  <si>
    <t>12.13 Земельні ділянки загального користування, які використовуються як вулиці, майдани, проїзди, дороги, набережні</t>
  </si>
  <si>
    <t>14.02 Для розміщення, будівництва, експлуатації та обслуговування будівель і споруд об’єктів передачі електричної енергії</t>
  </si>
  <si>
    <t>02.12 Земельні ділянки загального користування, які використовуються як внутрішньоквартальні проїзди, пішохідні зони</t>
  </si>
  <si>
    <t>вулиця Антоновича, Голосіївський район, місто Київ</t>
  </si>
  <si>
    <t>Землі рекреаційного призначення</t>
  </si>
  <si>
    <t>02.10 Для будівництва і обслуговування багатоквартирного житлового будинку з об'єктами торгово-розважальної та ринкової інфраструктури</t>
  </si>
  <si>
    <t>07.08 Земельні ділянки загального користування, які використовуються як зелені насадження загального користування</t>
  </si>
  <si>
    <t>14.02 Для розміщення, будівництва, експлуатації та обслуговування будівель і споруд об'єктів передачі електричної енергії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</si>
  <si>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</si>
  <si>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8000000000:82:128:0001</t>
  </si>
  <si>
    <t>8000000000:79:504:0001</t>
  </si>
  <si>
    <t>8000000000:79:217:0018</t>
  </si>
  <si>
    <t>8000000000:79:217:0017</t>
  </si>
  <si>
    <t>8000000000:79:217:0020</t>
  </si>
  <si>
    <t>8000000000:79:217:0011</t>
  </si>
  <si>
    <t>8000000000:79:217:0019</t>
  </si>
  <si>
    <t>8000000000:79:506:0001</t>
  </si>
  <si>
    <t>8000000000:79:505:0001</t>
  </si>
  <si>
    <t>8000000000:79:483:0012</t>
  </si>
  <si>
    <t>8000000000:79:483:0006</t>
  </si>
  <si>
    <t>8000000000:79:483:0008</t>
  </si>
  <si>
    <t>8000000000:79:483:0011</t>
  </si>
  <si>
    <t>8000000000:69:028:0010</t>
  </si>
  <si>
    <t>8000000000:69:028:0011</t>
  </si>
  <si>
    <t>8000000000:69:028:0012</t>
  </si>
  <si>
    <t>8000000000:69:028:0013</t>
  </si>
  <si>
    <t>8000000000:69:028:0014</t>
  </si>
  <si>
    <t>8000000000:69:028:0015</t>
  </si>
  <si>
    <t>8000000000:69:028:0016</t>
  </si>
  <si>
    <t>8000000000:69:028:0017</t>
  </si>
  <si>
    <t>8000000000:69:028:0033</t>
  </si>
  <si>
    <t>8000000000:69:028:0018</t>
  </si>
  <si>
    <t>8000000000:69:028:0019</t>
  </si>
  <si>
    <t>8000000000:69:028:0020</t>
  </si>
  <si>
    <t>8000000000:72:198:0006</t>
  </si>
  <si>
    <t>8000000000:72:198:0019</t>
  </si>
  <si>
    <t>8000000000:72:198:0004</t>
  </si>
  <si>
    <t>8000000000:72:198:0015</t>
  </si>
  <si>
    <t>8000000000:72:198:0009</t>
  </si>
  <si>
    <t>8000000000:72:198:0016</t>
  </si>
  <si>
    <t>8000000000:72:198:0011</t>
  </si>
  <si>
    <t>8000000000:72:198:0008</t>
  </si>
  <si>
    <t>8000000000:72:198:0014</t>
  </si>
  <si>
    <t>8000000000:72:198:0018</t>
  </si>
  <si>
    <t>8000000000:72:198:0005</t>
  </si>
  <si>
    <t>8000000000:72:198:0007</t>
  </si>
  <si>
    <t>8000000000:72:198:0013</t>
  </si>
  <si>
    <t>8000000000:72:198:0020</t>
  </si>
  <si>
    <t>8000000000:72:198:0010</t>
  </si>
  <si>
    <t>8000000000:72:198:0017</t>
  </si>
  <si>
    <t>8000000000:72:198:1006</t>
  </si>
  <si>
    <t>8000000000:72:198:0012</t>
  </si>
  <si>
    <t>бульвар Дружби Народів, Печерський район, місто Київ</t>
  </si>
  <si>
    <t>проспект Глушкова Академіка, 38, Голосіївський район, місто Київ</t>
  </si>
  <si>
    <t>вулиця Жулянська, Голосіївський район, місто Київ</t>
  </si>
  <si>
    <t>вулиця Козелецька, Солом`янський район, місто Київ</t>
  </si>
  <si>
    <t>вулиця Козелецька, 24, Солом`янський район, місто Київ</t>
  </si>
  <si>
    <t>вулиця Козелецька, 20, Солом`янський район, місто Київ</t>
  </si>
  <si>
    <t>03.07 Для будівництва та обслуговування будівель торгівлі</t>
  </si>
  <si>
    <t>12.01. Для розміщення та експлуатації будівель і споруд залізничного транспорту</t>
  </si>
  <si>
    <t xml:space="preserve">12.13 Земельні ділянки загального користування, які використовуються як вулиці, майдани, проїзди, дороги, набережні </t>
  </si>
  <si>
    <t>Технічна документація із земелеустрою щодо інвентаризації земель на території кадастрового кварталу 79:504 розміщеного по вул. Антоновича у Голосіївському районі м. Києва</t>
  </si>
  <si>
    <t>Технічна документація із земелеустрою щодо інвентаризації земель на території кадастрового кварталу 79:217 обмеженого вулицями Гвардійською, Сумською та Кайсарова у Голосіївському районі м. Києва</t>
  </si>
  <si>
    <t>Технічна документація із земелеустрою щодо інвентаризації земель на території кадастрового кварталу 79:506 що розміщується на вул. Антоновича у Голосіївському районі м. Києва</t>
  </si>
  <si>
    <t>Технічна документація із земелеустрою щодо інвентаризації земель на території кадастрового кварталу 79:505 що розміщується на вул. Антоновича у Голосіївському районі м. Києва</t>
  </si>
  <si>
    <t>Технічна документація із земелеустрою щодо інвентаризації земель на території кадастрового кварталу 79:483 обмеженого вул. Жулянська, вул. Чабанівська у Голосіївському районі м. Києва</t>
  </si>
  <si>
    <t>Технічна документація із земелеустрою щодо інвентаризації земель на території кадастрового кварталу 72:198 обмеженого вулицями Волгоградською, Докучаєвською та Городньою у Солом'янському районі м. Києва</t>
  </si>
  <si>
    <t>Технічна документація із земелеустрою щодо інвентаризації земель на території кадастрового кварталу 82:128 в межах бульвару Дружби Народів у Печерському районі міста Києва</t>
  </si>
  <si>
    <t xml:space="preserve">Код виду цільового призначення, назва </t>
  </si>
  <si>
    <r>
      <t xml:space="preserve">Додаток                                                                                                   до рішення Київської міської ради                                                            від </t>
    </r>
    <r>
      <rPr>
        <i/>
        <sz val="14"/>
        <color theme="1"/>
        <rFont val="Calibri"/>
        <family val="2"/>
        <charset val="204"/>
        <scheme val="minor"/>
      </rPr>
      <t>_____________</t>
    </r>
    <r>
      <rPr>
        <sz val="14"/>
        <color theme="1"/>
        <rFont val="Times New Roman"/>
        <family val="1"/>
        <charset val="204"/>
      </rPr>
      <t xml:space="preserve"> № </t>
    </r>
    <r>
      <rPr>
        <i/>
        <sz val="14"/>
        <color theme="1"/>
        <rFont val="Calibri"/>
        <family val="2"/>
        <charset val="204"/>
        <scheme val="minor"/>
      </rPr>
      <t>_____________</t>
    </r>
  </si>
  <si>
    <t>Землі промисловості, транспорту, електронних комунікацій, енергетики, оборони та іншого призначення</t>
  </si>
  <si>
    <t>вулиця Сумська, Голосіївський р-н, м. Київ</t>
  </si>
  <si>
    <t>вул. Гвардійська, вул. Сумська, вул. Кайсарова, Голосіївський р-н, м. Київ</t>
  </si>
  <si>
    <t>вул. Кайсарова, Голосіївський р-н, м. Київ</t>
  </si>
  <si>
    <t>вул. Сумська, Голосіївський р-н, м. Київ</t>
  </si>
  <si>
    <t>вулиця Чабанівська, вул. Теремківська, Голосіївський район, місто Київ</t>
  </si>
  <si>
    <t>вул. Волгоградська, 3а, Солом`янський р-н, м. Київ</t>
  </si>
  <si>
    <t>вул. Волгоградська, 5, Солом`янський р-н, м. Київ</t>
  </si>
  <si>
    <t>вул. Волгоградська, 3, Солом`янський р-н, м. Київ</t>
  </si>
  <si>
    <t>вул. Городня, Солом`янський р-н, м. Київ</t>
  </si>
  <si>
    <t>вулиця Волгоградська, 1/2, Солом`янський р-н, м. Київ</t>
  </si>
  <si>
    <t>вул. Волгоградська, вул. Докучаєвська, вул. Городня, Солом`янський р-н, м. Київ</t>
  </si>
  <si>
    <t>вул. Городня, вул. Волгоградська, Солом`янський р-н, м. Київ</t>
  </si>
  <si>
    <t>вул. Докучаєвська, Солом`янський р-н, м. Київ</t>
  </si>
  <si>
    <t>вул. Докучаєвська, вул. Городня, Солом`янський р-н, м. Київ</t>
  </si>
  <si>
    <t>вул. Волгоградська, Солом`янський р-н, м. Київ</t>
  </si>
  <si>
    <t>Віталій КЛИЧКО</t>
  </si>
  <si>
    <t>Технічна документація із земелеустрою щодо інвентаризації земель на території кадастрового кварталу 69:028, обмеженого вулицею Козелецькою у Солом'янському районі м. Києва</t>
  </si>
  <si>
    <t>Землі промисловості, траспорту, електронних комунікацій, енергетики, оборони та іншого призначення</t>
  </si>
  <si>
    <t xml:space="preserve">Землі промисловості, транспорту, електронних комунікацій, енергетики, оборони та іншого призначення </t>
  </si>
  <si>
    <t>Технічна документація із земелеустрою щодо інвентаризації земель на території кадастрового кварталу 72:224 обмеженого впросп. Повітрофлотським, пл. Севастопольською, вул. Святослава Хороброго та вул. Смілянською у Солом'янському районі м. Києва</t>
  </si>
  <si>
    <t>8000000000:72:224:0003</t>
  </si>
  <si>
    <t>вул. Смілянська, 2, Солом`янський р-н, м. Київ</t>
  </si>
  <si>
    <t>12.07 Для розміщення та експлуатації будівель і споруд міського електротранспорту</t>
  </si>
  <si>
    <t>8000000000:72:224:0008</t>
  </si>
  <si>
    <t>просп. Повітрофлотський, вул. Святослава Хороброго, вул. Смілянська,  Солом`янський р-н, м. Київ</t>
  </si>
  <si>
    <t>12.13  Земельні ділянки загального користування, які використовуються як вулиці, майдани, проїзди, дороги, набережні</t>
  </si>
  <si>
    <t>8000000000:72:224:0009</t>
  </si>
  <si>
    <t>8000000000:72:224:0005</t>
  </si>
  <si>
    <t>пл. Севастопольська,  Солом`янський р-н, м. Київ</t>
  </si>
  <si>
    <t>8000000000:72:224:0006</t>
  </si>
  <si>
    <t>8000000000:72:224:0007</t>
  </si>
  <si>
    <t>8000000000:72:224:0010</t>
  </si>
  <si>
    <t>просп. Повітрофлотський,  Солом`янський р-н, м. Київ</t>
  </si>
  <si>
    <t>вул. Святослава Хороброго,  Солом`янський р-н, м. Київ</t>
  </si>
  <si>
    <t>8000000000:72:224:0001</t>
  </si>
  <si>
    <t>вул. Смілянська,  Солом`янський р-н, м. Київ</t>
  </si>
  <si>
    <t>8000000000:72:224:0002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</si>
</sst>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 shrinkToFit="1"/>
      <protection locked="0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164" fontId="7" fillId="0" borderId="0" xfId="0" applyNumberFormat="1" applyFont="1" applyBorder="1" applyAlignment="1" applyProtection="1">
      <alignment horizontal="right"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60"/>
  <sheetViews>
    <sheetView tabSelected="1" topLeftCell="A43" zoomScaleNormal="100" zoomScaleSheetLayoutView="100" workbookViewId="0">
      <selection activeCell="B46" sqref="B46:B54"/>
    </sheetView>
  </sheetViews>
  <sheetFormatPr defaultRowHeight="15.75" x14ac:dyDescent="0.25"/>
  <cols>
    <col min="1" max="1" width="11" style="8" customWidth="1"/>
    <col min="2" max="2" width="22.5703125" style="6" customWidth="1"/>
    <col min="3" max="3" width="44.42578125" style="6" customWidth="1"/>
    <col min="4" max="4" width="30" style="7" customWidth="1"/>
    <col min="5" max="5" width="15" style="16" customWidth="1"/>
    <col min="6" max="6" width="39" style="24" customWidth="1"/>
    <col min="7" max="7" width="40.42578125" style="1" customWidth="1"/>
    <col min="8" max="8" width="52" style="4" customWidth="1"/>
    <col min="9" max="9" width="15.28515625" style="1" customWidth="1"/>
    <col min="10" max="10" width="15.5703125" style="1" customWidth="1"/>
    <col min="11" max="11" width="24.5703125" style="1" customWidth="1"/>
    <col min="12" max="12" width="19.85546875" style="1" customWidth="1"/>
    <col min="13" max="13" width="16.28515625" style="1" customWidth="1"/>
    <col min="14" max="14" width="18.140625" style="1" customWidth="1"/>
    <col min="15" max="16384" width="9.140625" style="1"/>
  </cols>
  <sheetData>
    <row r="1" spans="1:95" ht="56.25" x14ac:dyDescent="0.25">
      <c r="A1" s="11"/>
      <c r="B1" s="11"/>
      <c r="C1" s="11"/>
      <c r="D1" s="12"/>
      <c r="E1" s="14"/>
      <c r="F1" s="21"/>
      <c r="G1" s="12"/>
      <c r="H1" s="13" t="s">
        <v>82</v>
      </c>
      <c r="I1" s="9"/>
    </row>
    <row r="2" spans="1:95" s="3" customFormat="1" ht="75" x14ac:dyDescent="0.25">
      <c r="A2" s="25" t="s">
        <v>5</v>
      </c>
      <c r="B2" s="25" t="s">
        <v>2</v>
      </c>
      <c r="C2" s="25" t="s">
        <v>3</v>
      </c>
      <c r="D2" s="25" t="s">
        <v>7</v>
      </c>
      <c r="E2" s="26" t="s">
        <v>4</v>
      </c>
      <c r="F2" s="25" t="s">
        <v>0</v>
      </c>
      <c r="G2" s="25" t="s">
        <v>1</v>
      </c>
      <c r="H2" s="27" t="s">
        <v>81</v>
      </c>
      <c r="I2" s="10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11" customHeight="1" x14ac:dyDescent="0.25">
      <c r="A3" s="28">
        <v>1</v>
      </c>
      <c r="B3" s="28">
        <v>646155230</v>
      </c>
      <c r="C3" s="28" t="s">
        <v>80</v>
      </c>
      <c r="D3" s="5" t="s">
        <v>22</v>
      </c>
      <c r="E3" s="15">
        <v>0.79110000000000003</v>
      </c>
      <c r="F3" s="29" t="s">
        <v>65</v>
      </c>
      <c r="G3" s="30" t="s">
        <v>83</v>
      </c>
      <c r="H3" s="30" t="s">
        <v>11</v>
      </c>
      <c r="I3" s="9"/>
    </row>
    <row r="4" spans="1:95" ht="109.5" customHeight="1" x14ac:dyDescent="0.25">
      <c r="A4" s="28">
        <v>2</v>
      </c>
      <c r="B4" s="28">
        <v>690795216</v>
      </c>
      <c r="C4" s="28" t="s">
        <v>74</v>
      </c>
      <c r="D4" s="31" t="s">
        <v>23</v>
      </c>
      <c r="E4" s="32">
        <v>1.2838000000000001</v>
      </c>
      <c r="F4" s="33" t="s">
        <v>16</v>
      </c>
      <c r="G4" s="30" t="s">
        <v>83</v>
      </c>
      <c r="H4" s="30" t="s">
        <v>11</v>
      </c>
      <c r="I4" s="9"/>
    </row>
    <row r="5" spans="1:95" ht="75" x14ac:dyDescent="0.25">
      <c r="A5" s="35">
        <v>3</v>
      </c>
      <c r="B5" s="36">
        <v>415528030</v>
      </c>
      <c r="C5" s="35" t="s">
        <v>75</v>
      </c>
      <c r="D5" s="5" t="s">
        <v>24</v>
      </c>
      <c r="E5" s="15">
        <v>9.2382000000000009</v>
      </c>
      <c r="F5" s="29" t="s">
        <v>86</v>
      </c>
      <c r="G5" s="30" t="s">
        <v>17</v>
      </c>
      <c r="H5" s="30" t="s">
        <v>19</v>
      </c>
      <c r="I5" s="9"/>
    </row>
    <row r="6" spans="1:95" ht="78" customHeight="1" x14ac:dyDescent="0.25">
      <c r="A6" s="35"/>
      <c r="B6" s="36"/>
      <c r="C6" s="35"/>
      <c r="D6" s="5" t="s">
        <v>25</v>
      </c>
      <c r="E6" s="15">
        <v>0.1391</v>
      </c>
      <c r="F6" s="29" t="s">
        <v>85</v>
      </c>
      <c r="G6" s="30" t="s">
        <v>83</v>
      </c>
      <c r="H6" s="30" t="s">
        <v>13</v>
      </c>
      <c r="I6" s="9"/>
    </row>
    <row r="7" spans="1:95" ht="75" x14ac:dyDescent="0.25">
      <c r="A7" s="35"/>
      <c r="B7" s="36"/>
      <c r="C7" s="35"/>
      <c r="D7" s="5" t="s">
        <v>26</v>
      </c>
      <c r="E7" s="15">
        <v>0.15090000000000001</v>
      </c>
      <c r="F7" s="29" t="s">
        <v>86</v>
      </c>
      <c r="G7" s="30" t="s">
        <v>83</v>
      </c>
      <c r="H7" s="30" t="s">
        <v>13</v>
      </c>
      <c r="I7" s="9"/>
    </row>
    <row r="8" spans="1:95" ht="75" x14ac:dyDescent="0.25">
      <c r="A8" s="35"/>
      <c r="B8" s="36"/>
      <c r="C8" s="35"/>
      <c r="D8" s="5" t="s">
        <v>27</v>
      </c>
      <c r="E8" s="15">
        <v>1.21E-2</v>
      </c>
      <c r="F8" s="29" t="s">
        <v>84</v>
      </c>
      <c r="G8" s="30" t="s">
        <v>83</v>
      </c>
      <c r="H8" s="30" t="s">
        <v>13</v>
      </c>
      <c r="I8" s="9"/>
    </row>
    <row r="9" spans="1:95" ht="75" x14ac:dyDescent="0.25">
      <c r="A9" s="35"/>
      <c r="B9" s="36"/>
      <c r="C9" s="35"/>
      <c r="D9" s="5" t="s">
        <v>28</v>
      </c>
      <c r="E9" s="15">
        <v>2.06E-2</v>
      </c>
      <c r="F9" s="29" t="s">
        <v>87</v>
      </c>
      <c r="G9" s="30" t="s">
        <v>83</v>
      </c>
      <c r="H9" s="30" t="s">
        <v>13</v>
      </c>
      <c r="I9" s="9"/>
    </row>
    <row r="10" spans="1:95" ht="115.5" customHeight="1" x14ac:dyDescent="0.25">
      <c r="A10" s="28">
        <v>4</v>
      </c>
      <c r="B10" s="28">
        <v>385296275</v>
      </c>
      <c r="C10" s="28" t="s">
        <v>76</v>
      </c>
      <c r="D10" s="31" t="s">
        <v>29</v>
      </c>
      <c r="E10" s="32">
        <v>0.51439999999999997</v>
      </c>
      <c r="F10" s="33" t="s">
        <v>16</v>
      </c>
      <c r="G10" s="30" t="s">
        <v>83</v>
      </c>
      <c r="H10" s="30" t="s">
        <v>11</v>
      </c>
      <c r="I10" s="9"/>
    </row>
    <row r="11" spans="1:95" ht="117" customHeight="1" x14ac:dyDescent="0.25">
      <c r="A11" s="28">
        <v>5</v>
      </c>
      <c r="B11" s="28">
        <v>252634410</v>
      </c>
      <c r="C11" s="28" t="s">
        <v>77</v>
      </c>
      <c r="D11" s="31" t="s">
        <v>30</v>
      </c>
      <c r="E11" s="32">
        <v>0.50029999999999997</v>
      </c>
      <c r="F11" s="33" t="s">
        <v>16</v>
      </c>
      <c r="G11" s="30" t="s">
        <v>83</v>
      </c>
      <c r="H11" s="30" t="s">
        <v>11</v>
      </c>
      <c r="I11" s="9"/>
    </row>
    <row r="12" spans="1:95" ht="75" x14ac:dyDescent="0.25">
      <c r="A12" s="37">
        <v>6</v>
      </c>
      <c r="B12" s="37">
        <v>714523522</v>
      </c>
      <c r="C12" s="37" t="s">
        <v>78</v>
      </c>
      <c r="D12" s="5" t="s">
        <v>31</v>
      </c>
      <c r="E12" s="15">
        <v>1.8700000000000001E-2</v>
      </c>
      <c r="F12" s="29" t="s">
        <v>66</v>
      </c>
      <c r="G12" s="30" t="s">
        <v>83</v>
      </c>
      <c r="H12" s="30" t="s">
        <v>14</v>
      </c>
      <c r="I12" s="9"/>
    </row>
    <row r="13" spans="1:95" ht="75" x14ac:dyDescent="0.25">
      <c r="A13" s="37"/>
      <c r="B13" s="37"/>
      <c r="C13" s="37"/>
      <c r="D13" s="5" t="s">
        <v>32</v>
      </c>
      <c r="E13" s="15">
        <v>3.657</v>
      </c>
      <c r="F13" s="29" t="s">
        <v>88</v>
      </c>
      <c r="G13" s="30" t="s">
        <v>83</v>
      </c>
      <c r="H13" s="30" t="s">
        <v>11</v>
      </c>
      <c r="I13" s="9"/>
    </row>
    <row r="14" spans="1:95" ht="75" x14ac:dyDescent="0.25">
      <c r="A14" s="37"/>
      <c r="B14" s="37"/>
      <c r="C14" s="37"/>
      <c r="D14" s="5" t="s">
        <v>33</v>
      </c>
      <c r="E14" s="15">
        <v>6.8099999999999994E-2</v>
      </c>
      <c r="F14" s="29" t="s">
        <v>67</v>
      </c>
      <c r="G14" s="30" t="s">
        <v>17</v>
      </c>
      <c r="H14" s="30" t="s">
        <v>19</v>
      </c>
      <c r="I14" s="9"/>
    </row>
    <row r="15" spans="1:95" ht="93.75" x14ac:dyDescent="0.25">
      <c r="A15" s="37"/>
      <c r="B15" s="37"/>
      <c r="C15" s="37"/>
      <c r="D15" s="5" t="s">
        <v>34</v>
      </c>
      <c r="E15" s="15">
        <v>0.1241</v>
      </c>
      <c r="F15" s="29" t="s">
        <v>67</v>
      </c>
      <c r="G15" s="30" t="s">
        <v>9</v>
      </c>
      <c r="H15" s="30" t="s">
        <v>10</v>
      </c>
      <c r="I15" s="9"/>
    </row>
    <row r="16" spans="1:95" s="18" customFormat="1" ht="75" x14ac:dyDescent="0.25">
      <c r="A16" s="34">
        <v>7</v>
      </c>
      <c r="B16" s="34">
        <v>579252480</v>
      </c>
      <c r="C16" s="34" t="s">
        <v>100</v>
      </c>
      <c r="D16" s="19" t="s">
        <v>35</v>
      </c>
      <c r="E16" s="20">
        <v>0.13819999999999999</v>
      </c>
      <c r="F16" s="23" t="s">
        <v>68</v>
      </c>
      <c r="G16" s="23" t="s">
        <v>101</v>
      </c>
      <c r="H16" s="23" t="s">
        <v>11</v>
      </c>
      <c r="I16" s="17"/>
    </row>
    <row r="17" spans="1:9" s="18" customFormat="1" ht="75" x14ac:dyDescent="0.25">
      <c r="A17" s="34"/>
      <c r="B17" s="34"/>
      <c r="C17" s="34"/>
      <c r="D17" s="19" t="s">
        <v>36</v>
      </c>
      <c r="E17" s="20">
        <v>0.32240000000000002</v>
      </c>
      <c r="F17" s="22" t="s">
        <v>68</v>
      </c>
      <c r="G17" s="23" t="s">
        <v>101</v>
      </c>
      <c r="H17" s="23" t="s">
        <v>11</v>
      </c>
      <c r="I17" s="17"/>
    </row>
    <row r="18" spans="1:9" s="18" customFormat="1" ht="93.75" x14ac:dyDescent="0.25">
      <c r="A18" s="34"/>
      <c r="B18" s="34"/>
      <c r="C18" s="34"/>
      <c r="D18" s="19" t="s">
        <v>37</v>
      </c>
      <c r="E18" s="20">
        <v>1.5038</v>
      </c>
      <c r="F18" s="22" t="s">
        <v>69</v>
      </c>
      <c r="G18" s="23" t="s">
        <v>83</v>
      </c>
      <c r="H18" s="23" t="s">
        <v>21</v>
      </c>
      <c r="I18" s="17"/>
    </row>
    <row r="19" spans="1:9" s="18" customFormat="1" ht="75" x14ac:dyDescent="0.25">
      <c r="A19" s="34"/>
      <c r="B19" s="34"/>
      <c r="C19" s="34"/>
      <c r="D19" s="19" t="s">
        <v>38</v>
      </c>
      <c r="E19" s="20">
        <v>2.3736000000000002</v>
      </c>
      <c r="F19" s="22" t="s">
        <v>68</v>
      </c>
      <c r="G19" s="23" t="s">
        <v>83</v>
      </c>
      <c r="H19" s="23" t="s">
        <v>72</v>
      </c>
      <c r="I19" s="17"/>
    </row>
    <row r="20" spans="1:9" s="18" customFormat="1" ht="75" x14ac:dyDescent="0.25">
      <c r="A20" s="34"/>
      <c r="B20" s="34"/>
      <c r="C20" s="34"/>
      <c r="D20" s="19" t="s">
        <v>39</v>
      </c>
      <c r="E20" s="20">
        <v>3.5999999999999999E-3</v>
      </c>
      <c r="F20" s="22" t="s">
        <v>68</v>
      </c>
      <c r="G20" s="23" t="s">
        <v>83</v>
      </c>
      <c r="H20" s="23" t="s">
        <v>14</v>
      </c>
      <c r="I20" s="17"/>
    </row>
    <row r="21" spans="1:9" s="18" customFormat="1" ht="75" x14ac:dyDescent="0.25">
      <c r="A21" s="34"/>
      <c r="B21" s="34"/>
      <c r="C21" s="34"/>
      <c r="D21" s="19" t="s">
        <v>40</v>
      </c>
      <c r="E21" s="20">
        <v>0.22520000000000001</v>
      </c>
      <c r="F21" s="22" t="s">
        <v>68</v>
      </c>
      <c r="G21" s="23" t="s">
        <v>83</v>
      </c>
      <c r="H21" s="23" t="s">
        <v>72</v>
      </c>
      <c r="I21" s="17"/>
    </row>
    <row r="22" spans="1:9" s="18" customFormat="1" ht="75" x14ac:dyDescent="0.25">
      <c r="A22" s="34"/>
      <c r="B22" s="34"/>
      <c r="C22" s="34"/>
      <c r="D22" s="19" t="s">
        <v>41</v>
      </c>
      <c r="E22" s="20">
        <v>0.12820000000000001</v>
      </c>
      <c r="F22" s="22" t="s">
        <v>68</v>
      </c>
      <c r="G22" s="23" t="s">
        <v>83</v>
      </c>
      <c r="H22" s="23" t="s">
        <v>72</v>
      </c>
      <c r="I22" s="17"/>
    </row>
    <row r="23" spans="1:9" s="18" customFormat="1" ht="75" x14ac:dyDescent="0.25">
      <c r="A23" s="34"/>
      <c r="B23" s="34"/>
      <c r="C23" s="34"/>
      <c r="D23" s="19" t="s">
        <v>42</v>
      </c>
      <c r="E23" s="20">
        <v>1.2999999999999999E-2</v>
      </c>
      <c r="F23" s="22" t="s">
        <v>68</v>
      </c>
      <c r="G23" s="23" t="s">
        <v>83</v>
      </c>
      <c r="H23" s="23" t="s">
        <v>14</v>
      </c>
      <c r="I23" s="17"/>
    </row>
    <row r="24" spans="1:9" s="18" customFormat="1" ht="75" x14ac:dyDescent="0.25">
      <c r="A24" s="34"/>
      <c r="B24" s="34"/>
      <c r="C24" s="34"/>
      <c r="D24" s="19" t="s">
        <v>43</v>
      </c>
      <c r="E24" s="20">
        <v>0.16450000000000001</v>
      </c>
      <c r="F24" s="22" t="s">
        <v>68</v>
      </c>
      <c r="G24" s="23" t="s">
        <v>83</v>
      </c>
      <c r="H24" s="23" t="s">
        <v>72</v>
      </c>
      <c r="I24" s="17"/>
    </row>
    <row r="25" spans="1:9" s="18" customFormat="1" ht="93.75" x14ac:dyDescent="0.25">
      <c r="A25" s="34"/>
      <c r="B25" s="34"/>
      <c r="C25" s="34"/>
      <c r="D25" s="19" t="s">
        <v>44</v>
      </c>
      <c r="E25" s="20">
        <v>3.0800000000000001E-2</v>
      </c>
      <c r="F25" s="23" t="s">
        <v>68</v>
      </c>
      <c r="G25" s="23" t="s">
        <v>83</v>
      </c>
      <c r="H25" s="23" t="s">
        <v>21</v>
      </c>
      <c r="I25" s="17"/>
    </row>
    <row r="26" spans="1:9" s="18" customFormat="1" ht="93.75" x14ac:dyDescent="0.25">
      <c r="A26" s="34"/>
      <c r="B26" s="34"/>
      <c r="C26" s="34"/>
      <c r="D26" s="19" t="s">
        <v>45</v>
      </c>
      <c r="E26" s="20">
        <v>0.53700000000000003</v>
      </c>
      <c r="F26" s="22" t="s">
        <v>70</v>
      </c>
      <c r="G26" s="23" t="s">
        <v>83</v>
      </c>
      <c r="H26" s="23" t="s">
        <v>21</v>
      </c>
      <c r="I26" s="17"/>
    </row>
    <row r="27" spans="1:9" s="18" customFormat="1" ht="75" x14ac:dyDescent="0.25">
      <c r="A27" s="34"/>
      <c r="B27" s="34"/>
      <c r="C27" s="34"/>
      <c r="D27" s="19" t="s">
        <v>46</v>
      </c>
      <c r="E27" s="20">
        <v>0.57030000000000003</v>
      </c>
      <c r="F27" s="23" t="s">
        <v>68</v>
      </c>
      <c r="G27" s="23" t="s">
        <v>102</v>
      </c>
      <c r="H27" s="23" t="s">
        <v>73</v>
      </c>
      <c r="I27" s="17"/>
    </row>
    <row r="28" spans="1:9" ht="37.5" x14ac:dyDescent="0.25">
      <c r="A28" s="37">
        <v>8</v>
      </c>
      <c r="B28" s="37">
        <v>505852279</v>
      </c>
      <c r="C28" s="37" t="s">
        <v>79</v>
      </c>
      <c r="D28" s="5" t="s">
        <v>47</v>
      </c>
      <c r="E28" s="15">
        <v>5.5599999999999997E-2</v>
      </c>
      <c r="F28" s="22" t="s">
        <v>89</v>
      </c>
      <c r="G28" s="30" t="s">
        <v>9</v>
      </c>
      <c r="H28" s="30" t="s">
        <v>71</v>
      </c>
      <c r="I28" s="9"/>
    </row>
    <row r="29" spans="1:9" ht="46.5" customHeight="1" x14ac:dyDescent="0.25">
      <c r="A29" s="37"/>
      <c r="B29" s="37"/>
      <c r="C29" s="37"/>
      <c r="D29" s="5" t="s">
        <v>48</v>
      </c>
      <c r="E29" s="15">
        <v>0.43159999999999998</v>
      </c>
      <c r="F29" s="22" t="s">
        <v>90</v>
      </c>
      <c r="G29" s="30" t="s">
        <v>9</v>
      </c>
      <c r="H29" s="30" t="s">
        <v>12</v>
      </c>
      <c r="I29" s="9"/>
    </row>
    <row r="30" spans="1:9" ht="75" x14ac:dyDescent="0.25">
      <c r="A30" s="37"/>
      <c r="B30" s="37"/>
      <c r="C30" s="37"/>
      <c r="D30" s="5" t="s">
        <v>49</v>
      </c>
      <c r="E30" s="15">
        <v>0.29659999999999997</v>
      </c>
      <c r="F30" s="22" t="s">
        <v>91</v>
      </c>
      <c r="G30" s="30" t="s">
        <v>9</v>
      </c>
      <c r="H30" s="30" t="s">
        <v>18</v>
      </c>
      <c r="I30" s="9"/>
    </row>
    <row r="31" spans="1:9" ht="75" x14ac:dyDescent="0.25">
      <c r="A31" s="37"/>
      <c r="B31" s="37"/>
      <c r="C31" s="37"/>
      <c r="D31" s="5" t="s">
        <v>50</v>
      </c>
      <c r="E31" s="15">
        <v>7.4700000000000003E-2</v>
      </c>
      <c r="F31" s="22" t="s">
        <v>92</v>
      </c>
      <c r="G31" s="30" t="s">
        <v>9</v>
      </c>
      <c r="H31" s="30" t="s">
        <v>15</v>
      </c>
      <c r="I31" s="9"/>
    </row>
    <row r="32" spans="1:9" ht="43.5" customHeight="1" x14ac:dyDescent="0.25">
      <c r="A32" s="37"/>
      <c r="B32" s="37"/>
      <c r="C32" s="37"/>
      <c r="D32" s="5" t="s">
        <v>51</v>
      </c>
      <c r="E32" s="15">
        <v>0.1009</v>
      </c>
      <c r="F32" s="22" t="s">
        <v>92</v>
      </c>
      <c r="G32" s="30" t="s">
        <v>9</v>
      </c>
      <c r="H32" s="30" t="s">
        <v>71</v>
      </c>
      <c r="I32" s="9"/>
    </row>
    <row r="33" spans="1:9" ht="75" x14ac:dyDescent="0.25">
      <c r="A33" s="37"/>
      <c r="B33" s="37"/>
      <c r="C33" s="37"/>
      <c r="D33" s="5" t="s">
        <v>52</v>
      </c>
      <c r="E33" s="15">
        <v>1.9099999999999999E-2</v>
      </c>
      <c r="F33" s="22" t="s">
        <v>93</v>
      </c>
      <c r="G33" s="30" t="s">
        <v>83</v>
      </c>
      <c r="H33" s="30" t="s">
        <v>20</v>
      </c>
      <c r="I33" s="9"/>
    </row>
    <row r="34" spans="1:9" ht="75.75" customHeight="1" x14ac:dyDescent="0.25">
      <c r="A34" s="37"/>
      <c r="B34" s="37"/>
      <c r="C34" s="37"/>
      <c r="D34" s="5" t="s">
        <v>53</v>
      </c>
      <c r="E34" s="15">
        <v>0.24199999999999999</v>
      </c>
      <c r="F34" s="22" t="s">
        <v>94</v>
      </c>
      <c r="G34" s="30" t="s">
        <v>83</v>
      </c>
      <c r="H34" s="30" t="s">
        <v>13</v>
      </c>
      <c r="I34" s="9"/>
    </row>
    <row r="35" spans="1:9" ht="75" x14ac:dyDescent="0.25">
      <c r="A35" s="37"/>
      <c r="B35" s="37"/>
      <c r="C35" s="37"/>
      <c r="D35" s="5" t="s">
        <v>54</v>
      </c>
      <c r="E35" s="15">
        <v>0.1067</v>
      </c>
      <c r="F35" s="22" t="s">
        <v>95</v>
      </c>
      <c r="G35" s="30" t="s">
        <v>83</v>
      </c>
      <c r="H35" s="30" t="s">
        <v>13</v>
      </c>
      <c r="I35" s="9"/>
    </row>
    <row r="36" spans="1:9" ht="75" x14ac:dyDescent="0.25">
      <c r="A36" s="37"/>
      <c r="B36" s="37"/>
      <c r="C36" s="37"/>
      <c r="D36" s="5" t="s">
        <v>55</v>
      </c>
      <c r="E36" s="15">
        <v>0.5786</v>
      </c>
      <c r="F36" s="22" t="s">
        <v>95</v>
      </c>
      <c r="G36" s="30" t="s">
        <v>83</v>
      </c>
      <c r="H36" s="30" t="s">
        <v>11</v>
      </c>
      <c r="I36" s="9"/>
    </row>
    <row r="37" spans="1:9" ht="75" x14ac:dyDescent="0.25">
      <c r="A37" s="37"/>
      <c r="B37" s="37"/>
      <c r="C37" s="37"/>
      <c r="D37" s="5" t="s">
        <v>56</v>
      </c>
      <c r="E37" s="15">
        <v>5.74E-2</v>
      </c>
      <c r="F37" s="22" t="s">
        <v>96</v>
      </c>
      <c r="G37" s="30" t="s">
        <v>83</v>
      </c>
      <c r="H37" s="30" t="s">
        <v>13</v>
      </c>
      <c r="I37" s="9"/>
    </row>
    <row r="38" spans="1:9" ht="75" x14ac:dyDescent="0.25">
      <c r="A38" s="37"/>
      <c r="B38" s="37"/>
      <c r="C38" s="37"/>
      <c r="D38" s="5" t="s">
        <v>57</v>
      </c>
      <c r="E38" s="15">
        <v>0.11219999999999999</v>
      </c>
      <c r="F38" s="22" t="s">
        <v>97</v>
      </c>
      <c r="G38" s="30" t="s">
        <v>83</v>
      </c>
      <c r="H38" s="30" t="s">
        <v>13</v>
      </c>
      <c r="I38" s="9"/>
    </row>
    <row r="39" spans="1:9" ht="75" x14ac:dyDescent="0.25">
      <c r="A39" s="37"/>
      <c r="B39" s="37"/>
      <c r="C39" s="37"/>
      <c r="D39" s="5" t="s">
        <v>58</v>
      </c>
      <c r="E39" s="15">
        <v>2.4899999999999999E-2</v>
      </c>
      <c r="F39" s="22" t="s">
        <v>92</v>
      </c>
      <c r="G39" s="30" t="s">
        <v>83</v>
      </c>
      <c r="H39" s="30" t="s">
        <v>13</v>
      </c>
      <c r="I39" s="9"/>
    </row>
    <row r="40" spans="1:9" ht="75" x14ac:dyDescent="0.25">
      <c r="A40" s="37"/>
      <c r="B40" s="37"/>
      <c r="C40" s="37"/>
      <c r="D40" s="5" t="s">
        <v>59</v>
      </c>
      <c r="E40" s="15">
        <v>1.9E-2</v>
      </c>
      <c r="F40" s="22" t="s">
        <v>95</v>
      </c>
      <c r="G40" s="30" t="s">
        <v>83</v>
      </c>
      <c r="H40" s="30" t="s">
        <v>13</v>
      </c>
      <c r="I40" s="9"/>
    </row>
    <row r="41" spans="1:9" ht="75" x14ac:dyDescent="0.25">
      <c r="A41" s="37"/>
      <c r="B41" s="37"/>
      <c r="C41" s="37"/>
      <c r="D41" s="5" t="s">
        <v>60</v>
      </c>
      <c r="E41" s="15">
        <v>1.83E-2</v>
      </c>
      <c r="F41" s="22" t="s">
        <v>98</v>
      </c>
      <c r="G41" s="30" t="s">
        <v>83</v>
      </c>
      <c r="H41" s="30" t="s">
        <v>13</v>
      </c>
      <c r="I41" s="9"/>
    </row>
    <row r="42" spans="1:9" ht="75" x14ac:dyDescent="0.25">
      <c r="A42" s="37"/>
      <c r="B42" s="37"/>
      <c r="C42" s="37"/>
      <c r="D42" s="5" t="s">
        <v>61</v>
      </c>
      <c r="E42" s="15">
        <v>1.7600000000000001E-2</v>
      </c>
      <c r="F42" s="22" t="s">
        <v>98</v>
      </c>
      <c r="G42" s="30" t="s">
        <v>83</v>
      </c>
      <c r="H42" s="30" t="s">
        <v>13</v>
      </c>
      <c r="I42" s="9"/>
    </row>
    <row r="43" spans="1:9" ht="75" x14ac:dyDescent="0.25">
      <c r="A43" s="37"/>
      <c r="B43" s="37"/>
      <c r="C43" s="37"/>
      <c r="D43" s="5" t="s">
        <v>62</v>
      </c>
      <c r="E43" s="15">
        <v>1.9300000000000001E-2</v>
      </c>
      <c r="F43" s="22" t="s">
        <v>98</v>
      </c>
      <c r="G43" s="30" t="s">
        <v>83</v>
      </c>
      <c r="H43" s="30" t="s">
        <v>13</v>
      </c>
      <c r="I43" s="9"/>
    </row>
    <row r="44" spans="1:9" ht="75" x14ac:dyDescent="0.25">
      <c r="A44" s="37"/>
      <c r="B44" s="37"/>
      <c r="C44" s="37"/>
      <c r="D44" s="5" t="s">
        <v>63</v>
      </c>
      <c r="E44" s="15">
        <v>2.3699999999999999E-2</v>
      </c>
      <c r="F44" s="22" t="s">
        <v>98</v>
      </c>
      <c r="G44" s="30" t="s">
        <v>83</v>
      </c>
      <c r="H44" s="30" t="s">
        <v>13</v>
      </c>
      <c r="I44" s="9"/>
    </row>
    <row r="45" spans="1:9" ht="75" x14ac:dyDescent="0.25">
      <c r="A45" s="37"/>
      <c r="B45" s="37"/>
      <c r="C45" s="37"/>
      <c r="D45" s="5" t="s">
        <v>64</v>
      </c>
      <c r="E45" s="15">
        <v>1.4200000000000001E-2</v>
      </c>
      <c r="F45" s="22" t="s">
        <v>92</v>
      </c>
      <c r="G45" s="30" t="s">
        <v>83</v>
      </c>
      <c r="H45" s="30" t="s">
        <v>13</v>
      </c>
      <c r="I45" s="9"/>
    </row>
    <row r="46" spans="1:9" s="18" customFormat="1" ht="75" x14ac:dyDescent="0.25">
      <c r="A46" s="34">
        <v>9</v>
      </c>
      <c r="B46" s="34">
        <v>531152552</v>
      </c>
      <c r="C46" s="34" t="s">
        <v>103</v>
      </c>
      <c r="D46" s="19" t="s">
        <v>104</v>
      </c>
      <c r="E46" s="20">
        <v>6.7999999999999996E-3</v>
      </c>
      <c r="F46" s="23" t="s">
        <v>105</v>
      </c>
      <c r="G46" s="23" t="s">
        <v>101</v>
      </c>
      <c r="H46" s="23" t="s">
        <v>106</v>
      </c>
      <c r="I46" s="17"/>
    </row>
    <row r="47" spans="1:9" s="18" customFormat="1" ht="79.5" customHeight="1" x14ac:dyDescent="0.25">
      <c r="A47" s="34"/>
      <c r="B47" s="34"/>
      <c r="C47" s="34"/>
      <c r="D47" s="19" t="s">
        <v>107</v>
      </c>
      <c r="E47" s="20">
        <v>0.31590000000000001</v>
      </c>
      <c r="F47" s="23" t="s">
        <v>108</v>
      </c>
      <c r="G47" s="23" t="s">
        <v>101</v>
      </c>
      <c r="H47" s="23" t="s">
        <v>109</v>
      </c>
      <c r="I47" s="17"/>
    </row>
    <row r="48" spans="1:9" s="18" customFormat="1" ht="75" x14ac:dyDescent="0.25">
      <c r="A48" s="34"/>
      <c r="B48" s="34"/>
      <c r="C48" s="34"/>
      <c r="D48" s="19" t="s">
        <v>111</v>
      </c>
      <c r="E48" s="20">
        <v>4.3E-3</v>
      </c>
      <c r="F48" s="23" t="s">
        <v>112</v>
      </c>
      <c r="G48" s="23" t="s">
        <v>83</v>
      </c>
      <c r="H48" s="23" t="s">
        <v>109</v>
      </c>
      <c r="I48" s="17"/>
    </row>
    <row r="49" spans="1:9" s="18" customFormat="1" ht="75" x14ac:dyDescent="0.25">
      <c r="A49" s="34"/>
      <c r="B49" s="34"/>
      <c r="C49" s="34"/>
      <c r="D49" s="19" t="s">
        <v>114</v>
      </c>
      <c r="E49" s="20">
        <v>1.61E-2</v>
      </c>
      <c r="F49" s="23" t="s">
        <v>112</v>
      </c>
      <c r="G49" s="23" t="s">
        <v>83</v>
      </c>
      <c r="H49" s="23" t="s">
        <v>109</v>
      </c>
      <c r="I49" s="17"/>
    </row>
    <row r="50" spans="1:9" s="18" customFormat="1" ht="75" x14ac:dyDescent="0.25">
      <c r="A50" s="34"/>
      <c r="B50" s="34"/>
      <c r="C50" s="34"/>
      <c r="D50" s="19" t="s">
        <v>115</v>
      </c>
      <c r="E50" s="20">
        <v>0.27739999999999998</v>
      </c>
      <c r="F50" s="23" t="s">
        <v>116</v>
      </c>
      <c r="G50" s="23" t="s">
        <v>83</v>
      </c>
      <c r="H50" s="23" t="s">
        <v>109</v>
      </c>
      <c r="I50" s="17"/>
    </row>
    <row r="51" spans="1:9" s="18" customFormat="1" ht="75" x14ac:dyDescent="0.25">
      <c r="A51" s="34"/>
      <c r="B51" s="34"/>
      <c r="C51" s="34"/>
      <c r="D51" s="19" t="s">
        <v>110</v>
      </c>
      <c r="E51" s="20">
        <v>4.8800000000000003E-2</v>
      </c>
      <c r="F51" s="23" t="s">
        <v>117</v>
      </c>
      <c r="G51" s="23" t="s">
        <v>83</v>
      </c>
      <c r="H51" s="23" t="s">
        <v>109</v>
      </c>
      <c r="I51" s="17"/>
    </row>
    <row r="52" spans="1:9" s="18" customFormat="1" ht="75" x14ac:dyDescent="0.25">
      <c r="A52" s="34"/>
      <c r="B52" s="34"/>
      <c r="C52" s="34"/>
      <c r="D52" s="19" t="s">
        <v>118</v>
      </c>
      <c r="E52" s="20">
        <v>5.0000000000000001E-3</v>
      </c>
      <c r="F52" s="23" t="s">
        <v>119</v>
      </c>
      <c r="G52" s="23" t="s">
        <v>83</v>
      </c>
      <c r="H52" s="23" t="s">
        <v>109</v>
      </c>
      <c r="I52" s="17"/>
    </row>
    <row r="53" spans="1:9" s="18" customFormat="1" ht="75" x14ac:dyDescent="0.25">
      <c r="A53" s="34"/>
      <c r="B53" s="34"/>
      <c r="C53" s="34"/>
      <c r="D53" s="19" t="s">
        <v>113</v>
      </c>
      <c r="E53" s="20">
        <v>3.1800000000000002E-2</v>
      </c>
      <c r="F53" s="23" t="s">
        <v>117</v>
      </c>
      <c r="G53" s="23" t="s">
        <v>83</v>
      </c>
      <c r="H53" s="23" t="s">
        <v>109</v>
      </c>
      <c r="I53" s="17"/>
    </row>
    <row r="54" spans="1:9" s="18" customFormat="1" ht="75" x14ac:dyDescent="0.25">
      <c r="A54" s="34"/>
      <c r="B54" s="34"/>
      <c r="C54" s="34"/>
      <c r="D54" s="19" t="s">
        <v>120</v>
      </c>
      <c r="E54" s="20">
        <v>1.7500000000000002E-2</v>
      </c>
      <c r="F54" s="23" t="s">
        <v>119</v>
      </c>
      <c r="G54" s="23" t="s">
        <v>83</v>
      </c>
      <c r="H54" s="23" t="s">
        <v>109</v>
      </c>
      <c r="I54" s="17"/>
    </row>
    <row r="55" spans="1:9" ht="18.75" x14ac:dyDescent="0.25">
      <c r="A55" s="35"/>
      <c r="B55" s="35"/>
      <c r="C55" s="35"/>
      <c r="D55" s="35"/>
      <c r="E55" s="20">
        <f>SUM(E3:E54)</f>
        <v>25.465</v>
      </c>
      <c r="F55" s="42" t="s">
        <v>8</v>
      </c>
      <c r="G55" s="42"/>
      <c r="H55" s="42"/>
      <c r="I55" s="9"/>
    </row>
    <row r="56" spans="1:9" ht="15" x14ac:dyDescent="0.25">
      <c r="A56" s="38" t="s">
        <v>6</v>
      </c>
      <c r="B56" s="38"/>
      <c r="C56" s="38"/>
      <c r="D56" s="38"/>
      <c r="E56" s="40" t="s">
        <v>99</v>
      </c>
      <c r="F56" s="40"/>
      <c r="G56" s="40"/>
      <c r="H56" s="40"/>
    </row>
    <row r="57" spans="1:9" ht="15" x14ac:dyDescent="0.25">
      <c r="A57" s="39"/>
      <c r="B57" s="39"/>
      <c r="C57" s="39"/>
      <c r="D57" s="39"/>
      <c r="E57" s="41"/>
      <c r="F57" s="41"/>
      <c r="G57" s="41"/>
      <c r="H57" s="41"/>
    </row>
    <row r="58" spans="1:9" ht="15" x14ac:dyDescent="0.25">
      <c r="A58" s="39"/>
      <c r="B58" s="39"/>
      <c r="C58" s="39"/>
      <c r="D58" s="39"/>
      <c r="E58" s="41"/>
      <c r="F58" s="41"/>
      <c r="G58" s="41"/>
      <c r="H58" s="41"/>
    </row>
    <row r="59" spans="1:9" ht="15" x14ac:dyDescent="0.25">
      <c r="A59" s="39"/>
      <c r="B59" s="39"/>
      <c r="C59" s="39"/>
      <c r="D59" s="39"/>
      <c r="E59" s="41"/>
      <c r="F59" s="41"/>
      <c r="G59" s="41"/>
      <c r="H59" s="41"/>
    </row>
    <row r="60" spans="1:9" ht="15" x14ac:dyDescent="0.25">
      <c r="A60" s="39"/>
      <c r="B60" s="39"/>
      <c r="C60" s="39"/>
      <c r="D60" s="39"/>
      <c r="E60" s="41"/>
      <c r="F60" s="41"/>
      <c r="G60" s="41"/>
      <c r="H60" s="41"/>
    </row>
  </sheetData>
  <mergeCells count="19">
    <mergeCell ref="A56:D60"/>
    <mergeCell ref="E56:H60"/>
    <mergeCell ref="A55:D55"/>
    <mergeCell ref="F55:H55"/>
    <mergeCell ref="C28:C45"/>
    <mergeCell ref="B28:B45"/>
    <mergeCell ref="A28:A45"/>
    <mergeCell ref="A46:A54"/>
    <mergeCell ref="B46:B54"/>
    <mergeCell ref="C46:C54"/>
    <mergeCell ref="C16:C27"/>
    <mergeCell ref="A16:A27"/>
    <mergeCell ref="B16:B27"/>
    <mergeCell ref="C5:C9"/>
    <mergeCell ref="B5:B9"/>
    <mergeCell ref="A5:A9"/>
    <mergeCell ref="C12:C15"/>
    <mergeCell ref="B12:B15"/>
    <mergeCell ref="A12:A15"/>
  </mergeCells>
  <pageMargins left="0.70866141732283472" right="0.51181102362204722" top="0.55118110236220474" bottom="0.35433070866141736" header="0.31496062992125984" footer="0.31496062992125984"/>
  <pageSetup paperSize="9" scale="49" orientation="landscape" r:id="rId1"/>
  <rowBreaks count="3" manualBreakCount="3">
    <brk id="13" max="7" man="1"/>
    <brk id="27" max="7" man="1"/>
    <brk id="41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Процевська Світлана Василівна</dc:creator>
  <cp:lastModifiedBy>Прокопенко Олена Олександрівна</cp:lastModifiedBy>
  <cp:lastPrinted>2023-03-15T08:09:46Z</cp:lastPrinted>
  <dcterms:created xsi:type="dcterms:W3CDTF">2020-06-10T09:20:02Z</dcterms:created>
  <dcterms:modified xsi:type="dcterms:W3CDTF">2023-03-15T08:46:33Z</dcterms:modified>
</cp:coreProperties>
</file>